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C-index\16CSVシート\"/>
    </mc:Choice>
  </mc:AlternateContent>
  <bookViews>
    <workbookView xWindow="0" yWindow="0" windowWidth="21600" windowHeight="11470"/>
  </bookViews>
  <sheets>
    <sheet name="張付け用シート" sheetId="1" r:id="rId1"/>
    <sheet name="BC20160109" sheetId="2" r:id="rId2"/>
    <sheet name="BC-EX(EX)" sheetId="4" r:id="rId3"/>
    <sheet name="BC-PX(PX)" sheetId="5" r:id="rId4"/>
    <sheet name="Sheet3" sheetId="3" r:id="rId5"/>
  </sheets>
  <definedNames>
    <definedName name="_xlnm._FilterDatabase" localSheetId="4" hidden="1">Sheet3!$B$2:$B$3</definedName>
    <definedName name="_xlnm._FilterDatabase" localSheetId="0" hidden="1">張付け用シート!$B$3:$V$172</definedName>
    <definedName name="_xlnm.Criteria" localSheetId="4">Sheet3!$B$2:$B$3</definedName>
    <definedName name="_xlnm.Extract" localSheetId="4">Sheet3!$B$5:$U$5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4" i="1"/>
  <c r="C45" i="1"/>
  <c r="C46" i="1"/>
  <c r="C47" i="1"/>
  <c r="C48" i="1"/>
  <c r="C49" i="1"/>
  <c r="C50" i="1"/>
  <c r="C34" i="1" l="1"/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145" i="1" l="1"/>
  <c r="A141" i="1"/>
  <c r="A137" i="1"/>
  <c r="A133" i="1"/>
  <c r="A129" i="1"/>
  <c r="A125" i="1"/>
  <c r="A121" i="1"/>
  <c r="A117" i="1"/>
  <c r="A113" i="1"/>
  <c r="A109" i="1"/>
  <c r="A105" i="1"/>
  <c r="A97" i="1"/>
  <c r="A93" i="1"/>
  <c r="A89" i="1"/>
  <c r="A85" i="1"/>
  <c r="A81" i="1"/>
  <c r="A77" i="1"/>
  <c r="A73" i="1"/>
  <c r="A69" i="1"/>
  <c r="A65" i="1"/>
  <c r="A61" i="1"/>
  <c r="A57" i="1"/>
  <c r="A49" i="1"/>
  <c r="A45" i="1"/>
  <c r="A41" i="1"/>
  <c r="A37" i="1"/>
  <c r="A33" i="1"/>
  <c r="A29" i="1"/>
  <c r="A25" i="1"/>
  <c r="A21" i="1"/>
  <c r="A17" i="1"/>
  <c r="A13" i="1"/>
  <c r="A9" i="1"/>
  <c r="B9" i="1" l="1"/>
  <c r="B13" i="1" s="1"/>
  <c r="B17" i="1" s="1"/>
  <c r="B21" i="1" s="1"/>
  <c r="B25" i="1" s="1"/>
  <c r="B29" i="1" s="1"/>
  <c r="B33" i="1" s="1"/>
  <c r="B37" i="1" s="1"/>
  <c r="B41" i="1" s="1"/>
  <c r="C35" i="1" l="1"/>
  <c r="C36" i="1"/>
  <c r="C37" i="1"/>
  <c r="C38" i="1"/>
  <c r="C39" i="1"/>
  <c r="C40" i="1"/>
  <c r="C41" i="1"/>
  <c r="C42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</calcChain>
</file>

<file path=xl/sharedStrings.xml><?xml version="1.0" encoding="utf-8"?>
<sst xmlns="http://schemas.openxmlformats.org/spreadsheetml/2006/main" count="143" uniqueCount="129">
  <si>
    <t/>
  </si>
  <si>
    <t>ｃｓｖシート作成</t>
    <rPh sb="6" eb="8">
      <t>サクセイ</t>
    </rPh>
    <phoneticPr fontId="1"/>
  </si>
  <si>
    <t>BC-index</t>
    <phoneticPr fontId="1"/>
  </si>
  <si>
    <t>ID</t>
    <phoneticPr fontId="1"/>
  </si>
  <si>
    <t>BC-index　3指数対応</t>
    <rPh sb="10" eb="12">
      <t>シスウ</t>
    </rPh>
    <rPh sb="12" eb="14">
      <t>タイオウ</t>
    </rPh>
    <phoneticPr fontId="1"/>
  </si>
  <si>
    <t>RX：BC-index</t>
    <phoneticPr fontId="1"/>
  </si>
  <si>
    <t>EX：BC-EX</t>
    <phoneticPr fontId="1"/>
  </si>
  <si>
    <t>PX：BC-PX</t>
    <phoneticPr fontId="1"/>
  </si>
  <si>
    <t>RX</t>
    <phoneticPr fontId="1"/>
  </si>
  <si>
    <t>OL:BC-index（旧）</t>
    <rPh sb="12" eb="13">
      <t>キュウ</t>
    </rPh>
    <phoneticPr fontId="1"/>
  </si>
  <si>
    <t>RX05155601</t>
  </si>
  <si>
    <t>RX05155602</t>
  </si>
  <si>
    <t>RX05155603</t>
  </si>
  <si>
    <t>BC-index</t>
    <phoneticPr fontId="1"/>
  </si>
  <si>
    <t>RX・・・・</t>
    <phoneticPr fontId="1"/>
  </si>
  <si>
    <t>R</t>
    <phoneticPr fontId="1"/>
  </si>
  <si>
    <t>EX・・・・</t>
    <phoneticPr fontId="1"/>
  </si>
  <si>
    <t>BC-EX</t>
    <phoneticPr fontId="1"/>
  </si>
  <si>
    <t>PX・・・・</t>
    <phoneticPr fontId="1"/>
  </si>
  <si>
    <t>BC-PX</t>
    <phoneticPr fontId="1"/>
  </si>
  <si>
    <t>RX06161201</t>
  </si>
  <si>
    <t>RX06161202</t>
  </si>
  <si>
    <t>RX06161203</t>
  </si>
  <si>
    <t>RX05161205</t>
  </si>
  <si>
    <t>RX05161206</t>
  </si>
  <si>
    <t>RX06161207</t>
  </si>
  <si>
    <t>RX05161209</t>
  </si>
  <si>
    <t>RX06161211</t>
  </si>
  <si>
    <t>RX05161212</t>
  </si>
  <si>
    <t>RX08161201</t>
  </si>
  <si>
    <t>RX08161202</t>
  </si>
  <si>
    <t>RX08161203</t>
  </si>
  <si>
    <t>RX08161204</t>
  </si>
  <si>
    <t>RX08161205</t>
  </si>
  <si>
    <t>RX08161206</t>
  </si>
  <si>
    <t>RX08161207</t>
  </si>
  <si>
    <t>RX08161209</t>
  </si>
  <si>
    <t>RX08161210</t>
  </si>
  <si>
    <t>RX08161211</t>
  </si>
  <si>
    <t>札幌</t>
  </si>
  <si>
    <t>函館</t>
  </si>
  <si>
    <t>福島</t>
  </si>
  <si>
    <t>新潟</t>
  </si>
  <si>
    <t>東京</t>
  </si>
  <si>
    <t>中山</t>
  </si>
  <si>
    <t>中京</t>
  </si>
  <si>
    <t>京都</t>
  </si>
  <si>
    <t>阪神</t>
  </si>
  <si>
    <t>小倉</t>
  </si>
  <si>
    <t>OL06164701</t>
  </si>
  <si>
    <t>EX06164701</t>
  </si>
  <si>
    <t>PX06164701</t>
  </si>
  <si>
    <t>RX06164701</t>
  </si>
  <si>
    <t>OL06164702</t>
  </si>
  <si>
    <t>EX06164702</t>
  </si>
  <si>
    <t>PX06164702</t>
  </si>
  <si>
    <t>RX06164702</t>
  </si>
  <si>
    <t>OL06164703</t>
  </si>
  <si>
    <t>EX06164703</t>
  </si>
  <si>
    <t>PX06164703</t>
  </si>
  <si>
    <t>RX06164703</t>
  </si>
  <si>
    <t>OL06164705</t>
  </si>
  <si>
    <t>EX06164705</t>
  </si>
  <si>
    <t>PX06164705</t>
  </si>
  <si>
    <t>RX06164705</t>
  </si>
  <si>
    <t>OL06164706</t>
  </si>
  <si>
    <t>EX06164706</t>
  </si>
  <si>
    <t>PX06164706</t>
  </si>
  <si>
    <t>RX06164706</t>
  </si>
  <si>
    <t>OL06164708</t>
  </si>
  <si>
    <t>EX06164708</t>
  </si>
  <si>
    <t>PX06164708</t>
  </si>
  <si>
    <t>RX06164708</t>
  </si>
  <si>
    <t>OL06164709</t>
  </si>
  <si>
    <t>EX06164709</t>
  </si>
  <si>
    <t>PX06164709</t>
  </si>
  <si>
    <t>RX06164709</t>
  </si>
  <si>
    <t>OL06164710</t>
  </si>
  <si>
    <t>EX06164710</t>
  </si>
  <si>
    <t>PX06164710</t>
  </si>
  <si>
    <t>RX06164710</t>
  </si>
  <si>
    <t>OL06164711</t>
  </si>
  <si>
    <t>EX06164711</t>
  </si>
  <si>
    <t>PX06164711</t>
  </si>
  <si>
    <t>RX06164711</t>
  </si>
  <si>
    <t>OL06164712</t>
  </si>
  <si>
    <t>EX06164712</t>
  </si>
  <si>
    <t>PX06164712</t>
  </si>
  <si>
    <t>RX06164712</t>
  </si>
  <si>
    <t>OL09164701</t>
  </si>
  <si>
    <t>EX09164701</t>
  </si>
  <si>
    <t>PX09164701</t>
  </si>
  <si>
    <t>RX09164701</t>
  </si>
  <si>
    <t>OL09164702</t>
  </si>
  <si>
    <t>EX09164702</t>
  </si>
  <si>
    <t>PX09164702</t>
  </si>
  <si>
    <t>RX09164702</t>
  </si>
  <si>
    <t>OL09164703</t>
  </si>
  <si>
    <t>EX09164703</t>
  </si>
  <si>
    <t>PX09164703</t>
  </si>
  <si>
    <t>RX09164703</t>
  </si>
  <si>
    <t>OL09164704</t>
  </si>
  <si>
    <t>EX09164704</t>
  </si>
  <si>
    <t>PX09164704</t>
  </si>
  <si>
    <t>RX09164704</t>
  </si>
  <si>
    <t>OL09164705</t>
  </si>
  <si>
    <t>EX09164705</t>
  </si>
  <si>
    <t>PX09164705</t>
  </si>
  <si>
    <t>RX09164705</t>
  </si>
  <si>
    <t>OL09164706</t>
  </si>
  <si>
    <t>EX09164706</t>
  </si>
  <si>
    <t>PX09164706</t>
  </si>
  <si>
    <t>RX09164706</t>
  </si>
  <si>
    <t>OL09164708</t>
  </si>
  <si>
    <t>EX09164708</t>
  </si>
  <si>
    <t>PX09164708</t>
  </si>
  <si>
    <t>RX09164708</t>
  </si>
  <si>
    <t>OL09164710</t>
  </si>
  <si>
    <t>EX09164710</t>
  </si>
  <si>
    <t>PX09164710</t>
  </si>
  <si>
    <t>RX09164710</t>
  </si>
  <si>
    <t>OL09164712</t>
  </si>
  <si>
    <t>EX09164712</t>
  </si>
  <si>
    <t>PX09164712</t>
  </si>
  <si>
    <t>RX09164712</t>
  </si>
  <si>
    <t>OL09164709</t>
  </si>
  <si>
    <t>EX09164709</t>
  </si>
  <si>
    <t>PX09164709</t>
  </si>
  <si>
    <t>RX09164709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</si>
</sst>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_);[Red]\(0\)"/>
    <numFmt numFmtId="178" formatCode="0.0_);[Red]\(0.0\)"/>
    <numFmt numFmtId="179" formatCode="yyyy&quot;年&quot;m&quot;月&quot;d&quot;日&quot;;@"/>
  </numFmts>
  <fonts count="13" x14ac:knownFonts="1"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0"/>
      <color theme="1"/>
      <name val="AR P丸ゴシック体E"/>
      <family val="3"/>
      <charset val="128"/>
    </font>
    <font>
      <b/>
      <u/>
      <sz val="16"/>
      <color theme="1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4" tint="-0.49998474074526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u/>
      <sz val="9"/>
      <color theme="1"/>
      <name val="AR Pゴシック体S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rgb="FFFF0000"/>
      </bottom>
      <diagonal/>
    </border>
    <border>
      <left/>
      <right/>
      <top/>
      <bottom style="mediumDashed">
        <color theme="9" tint="-0.499984740745262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7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1" fillId="6" borderId="0" xfId="0" applyFont="1" applyFill="1">
      <alignment vertical="center"/>
    </xf>
    <xf numFmtId="0" fontId="11" fillId="7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6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0" fontId="8" fillId="8" borderId="0" xfId="0" applyFont="1" applyFill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8" fillId="10" borderId="0" xfId="0" applyFont="1" applyFill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260350</xdr:colOff>
      <xdr:row>1</xdr:row>
      <xdr:rowOff>31750</xdr:rowOff>
    </xdr:from>
    <xdr:to>
      <xdr:col>5</xdr:col>
      <xdr:colOff>273050</xdr:colOff>
      <xdr:row>1</xdr:row>
      <xdr:rowOff>273050</xdr:rowOff>
    </xdr:to>
    <xdr:sp macro="" textlink="">
      <xdr:nvSpPr>
        <xdr:cNvPr id="2" name="テキスト ボックス 1"/>
        <xdr:cNvSpPr txBox="1"/>
      </xdr:nvSpPr>
      <xdr:spPr>
        <a:xfrm>
          <a:off x="1181100" y="374650"/>
          <a:ext cx="1847850" cy="2413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ID</a:t>
          </a:r>
          <a:r>
            <a:rPr kumimoji="1" lang="ja-JP" altLang="en-US" sz="1100"/>
            <a:t>はオート、数値で張付け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72"/>
  <sheetViews>
    <sheetView tabSelected="1" zoomScale="110" zoomScaleNormal="110" workbookViewId="0">
      <pane ySplit="3" topLeftCell="A4" activePane="bottomLeft" state="frozen"/>
      <selection pane="bottomLeft" activeCell="F30" sqref="F30"/>
    </sheetView>
  </sheetViews>
  <sheetFormatPr defaultRowHeight="12" x14ac:dyDescent="0.2"/>
  <cols>
    <col min="1" max="1" width="8.88671875" style="11"/>
    <col min="2" max="2" width="7.21875" style="11" customWidth="1"/>
    <col min="3" max="3" width="8.88671875" style="4"/>
    <col min="4" max="4" width="15.44140625" style="4" customWidth="1"/>
    <col min="5" max="22" width="7.77734375" style="1" customWidth="1"/>
    <col min="23" max="23" width="20.88671875" style="1" customWidth="1"/>
    <col min="24" max="24" width="8.88671875" style="1"/>
  </cols>
  <sheetData>
    <row r="1" spans="1:24" ht="27" customHeight="1" x14ac:dyDescent="0.2">
      <c r="C1" s="5" t="s">
        <v>4</v>
      </c>
      <c r="I1" s="6" t="s">
        <v>5</v>
      </c>
      <c r="L1" s="6" t="s">
        <v>6</v>
      </c>
      <c r="O1" s="6" t="s">
        <v>7</v>
      </c>
      <c r="R1" s="27" t="s">
        <v>9</v>
      </c>
      <c r="W1" s="42">
        <v>42644</v>
      </c>
    </row>
    <row r="2" spans="1:24" ht="27" customHeight="1" x14ac:dyDescent="0.2">
      <c r="C2" s="5"/>
      <c r="I2" s="6"/>
      <c r="L2" s="6"/>
      <c r="O2" s="6"/>
      <c r="R2" s="27"/>
    </row>
    <row r="3" spans="1:24" ht="12.5" x14ac:dyDescent="0.2">
      <c r="B3" s="11" t="s">
        <v>15</v>
      </c>
      <c r="C3" s="4" t="s">
        <v>3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3">
        <v>11</v>
      </c>
      <c r="P3" s="3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</row>
    <row r="4" spans="1:24" hidden="1" x14ac:dyDescent="0.2"/>
    <row r="5" spans="1:24" hidden="1" x14ac:dyDescent="0.2">
      <c r="A5" s="33" t="s">
        <v>44</v>
      </c>
      <c r="B5" s="12">
        <v>1</v>
      </c>
      <c r="C5" s="4" t="str">
        <f t="shared" ref="C5:C34" si="0">LEFT(D5,2)</f>
        <v>OL</v>
      </c>
      <c r="D5" s="4" t="s">
        <v>49</v>
      </c>
      <c r="E5" s="7">
        <v>45.812716053966348</v>
      </c>
      <c r="F5" s="7">
        <v>49.311419711694093</v>
      </c>
      <c r="G5" s="7">
        <v>58.717534454242113</v>
      </c>
      <c r="H5" s="7">
        <v>44.964141176143272</v>
      </c>
      <c r="I5" s="7">
        <v>46.75616528798227</v>
      </c>
      <c r="J5" s="7">
        <v>49.583336393282529</v>
      </c>
      <c r="K5" s="7">
        <v>50.343178335291306</v>
      </c>
      <c r="L5" s="7">
        <v>56.379982794294236</v>
      </c>
      <c r="M5" s="7">
        <v>45.597342794483922</v>
      </c>
      <c r="N5" s="7">
        <v>56.014038848978963</v>
      </c>
      <c r="O5" s="7">
        <v>49.197485775016084</v>
      </c>
      <c r="P5" s="7">
        <v>53.533752108508807</v>
      </c>
      <c r="Q5" s="7">
        <v>47.924729344839712</v>
      </c>
      <c r="R5" s="7">
        <v>44.958665328416579</v>
      </c>
      <c r="S5" s="7">
        <v>51.625010756174909</v>
      </c>
      <c r="T5" s="7">
        <v>49.28050083668483</v>
      </c>
      <c r="U5" s="7"/>
      <c r="V5" s="7"/>
      <c r="W5" s="7"/>
      <c r="X5" s="1" t="s">
        <v>39</v>
      </c>
    </row>
    <row r="6" spans="1:24" x14ac:dyDescent="0.2">
      <c r="A6" s="33"/>
      <c r="B6" s="12"/>
      <c r="C6" s="4" t="str">
        <f t="shared" si="0"/>
        <v>EX</v>
      </c>
      <c r="D6" s="4" t="s">
        <v>50</v>
      </c>
      <c r="E6" s="7">
        <v>41.982465823823787</v>
      </c>
      <c r="F6" s="7">
        <v>47.010220578176309</v>
      </c>
      <c r="G6" s="7">
        <v>58.214542955806039</v>
      </c>
      <c r="H6" s="7">
        <v>45.337204416600997</v>
      </c>
      <c r="I6" s="7">
        <v>48.812332145988378</v>
      </c>
      <c r="J6" s="7">
        <v>46.921297896506296</v>
      </c>
      <c r="K6" s="7">
        <v>56.344962900330799</v>
      </c>
      <c r="L6" s="7">
        <v>49.508593778962208</v>
      </c>
      <c r="M6" s="7">
        <v>41.659604056477463</v>
      </c>
      <c r="N6" s="7">
        <v>63.409652220675511</v>
      </c>
      <c r="O6" s="7">
        <v>62.785880226009148</v>
      </c>
      <c r="P6" s="7">
        <v>58.140853265329426</v>
      </c>
      <c r="Q6" s="7">
        <v>43.702429448870994</v>
      </c>
      <c r="R6" s="7">
        <v>42.217520383801208</v>
      </c>
      <c r="S6" s="7">
        <v>48.157168385753529</v>
      </c>
      <c r="T6" s="7">
        <v>45.795271516887851</v>
      </c>
      <c r="U6" s="7"/>
      <c r="V6" s="7"/>
      <c r="W6" s="7"/>
      <c r="X6" s="1" t="s">
        <v>40</v>
      </c>
    </row>
    <row r="7" spans="1:24" hidden="1" x14ac:dyDescent="0.2">
      <c r="A7" s="33"/>
      <c r="B7" s="12"/>
      <c r="C7" s="4" t="str">
        <f t="shared" si="0"/>
        <v>PX</v>
      </c>
      <c r="D7" s="4" t="s">
        <v>51</v>
      </c>
      <c r="E7" s="7">
        <v>44.656691518009438</v>
      </c>
      <c r="F7" s="7">
        <v>51.142870629094027</v>
      </c>
      <c r="G7" s="7">
        <v>68.727669704420904</v>
      </c>
      <c r="H7" s="7">
        <v>48.521162714821642</v>
      </c>
      <c r="I7" s="7">
        <v>44.273114987004426</v>
      </c>
      <c r="J7" s="7">
        <v>63.746487732589102</v>
      </c>
      <c r="K7" s="7">
        <v>43.28036036404108</v>
      </c>
      <c r="L7" s="7">
        <v>43.241960448792121</v>
      </c>
      <c r="M7" s="7">
        <v>51.183675561552093</v>
      </c>
      <c r="N7" s="7">
        <v>62.085265694315652</v>
      </c>
      <c r="O7" s="7">
        <v>40.282552830366065</v>
      </c>
      <c r="P7" s="7">
        <v>41.056936476922125</v>
      </c>
      <c r="Q7" s="7">
        <v>65.102449030861109</v>
      </c>
      <c r="R7" s="7">
        <v>42.136801059971276</v>
      </c>
      <c r="S7" s="7">
        <v>46.636482659444596</v>
      </c>
      <c r="T7" s="7">
        <v>43.925518587794372</v>
      </c>
      <c r="U7" s="7"/>
      <c r="V7" s="7"/>
      <c r="W7" s="7"/>
      <c r="X7" s="1" t="s">
        <v>41</v>
      </c>
    </row>
    <row r="8" spans="1:24" hidden="1" x14ac:dyDescent="0.2">
      <c r="A8" s="33"/>
      <c r="B8" s="12"/>
      <c r="C8" s="4" t="str">
        <f t="shared" si="0"/>
        <v>RX</v>
      </c>
      <c r="D8" s="4" t="s">
        <v>52</v>
      </c>
      <c r="E8" s="7">
        <v>45.60767476113238</v>
      </c>
      <c r="F8" s="7">
        <v>49.54023477630156</v>
      </c>
      <c r="G8" s="7">
        <v>59.020274660337336</v>
      </c>
      <c r="H8" s="7">
        <v>45.401159851825341</v>
      </c>
      <c r="I8" s="7">
        <v>46.916338758612859</v>
      </c>
      <c r="J8" s="7">
        <v>47.759777500226853</v>
      </c>
      <c r="K8" s="7">
        <v>49.896651726448141</v>
      </c>
      <c r="L8" s="7">
        <v>56.478566112887918</v>
      </c>
      <c r="M8" s="7">
        <v>45.057355830279832</v>
      </c>
      <c r="N8" s="7">
        <v>56.645382265353781</v>
      </c>
      <c r="O8" s="7">
        <v>49.002354401765281</v>
      </c>
      <c r="P8" s="7">
        <v>53.860773125167476</v>
      </c>
      <c r="Q8" s="7">
        <v>48.11822879369619</v>
      </c>
      <c r="R8" s="7">
        <v>44.057330776908671</v>
      </c>
      <c r="S8" s="7">
        <v>53.66687114446151</v>
      </c>
      <c r="T8" s="7">
        <v>48.971025514594857</v>
      </c>
      <c r="U8" s="7"/>
      <c r="V8" s="7"/>
      <c r="W8" s="7"/>
      <c r="X8" s="1" t="s">
        <v>42</v>
      </c>
    </row>
    <row r="9" spans="1:24" hidden="1" x14ac:dyDescent="0.2">
      <c r="A9" s="33" t="str">
        <f>$A$5</f>
        <v>中山</v>
      </c>
      <c r="B9" s="11">
        <f>B5+1</f>
        <v>2</v>
      </c>
      <c r="C9" s="4" t="str">
        <f t="shared" si="0"/>
        <v>OL</v>
      </c>
      <c r="D9" s="4" t="s">
        <v>53</v>
      </c>
      <c r="E9" s="7">
        <v>48.581581366813843</v>
      </c>
      <c r="F9" s="7">
        <v>51.251157642580125</v>
      </c>
      <c r="G9" s="7">
        <v>49.997103939477263</v>
      </c>
      <c r="H9" s="7">
        <v>56.07980389859086</v>
      </c>
      <c r="I9" s="7">
        <v>42.985341217160233</v>
      </c>
      <c r="J9" s="7">
        <v>53.106146540361223</v>
      </c>
      <c r="K9" s="7">
        <v>50.160174037391052</v>
      </c>
      <c r="L9" s="7">
        <v>46.41397209029487</v>
      </c>
      <c r="M9" s="7">
        <v>48.55749146598567</v>
      </c>
      <c r="N9" s="7">
        <v>51.765302660265135</v>
      </c>
      <c r="O9" s="7">
        <v>50.537681314061459</v>
      </c>
      <c r="P9" s="7">
        <v>42.663656329364947</v>
      </c>
      <c r="Q9" s="7">
        <v>52.206147845420695</v>
      </c>
      <c r="R9" s="7">
        <v>47.111133820262182</v>
      </c>
      <c r="S9" s="7">
        <v>59.584402671073413</v>
      </c>
      <c r="T9" s="7">
        <v>48.998903160896965</v>
      </c>
      <c r="U9" s="7"/>
      <c r="V9" s="7"/>
      <c r="W9" s="7"/>
      <c r="X9" s="1" t="s">
        <v>43</v>
      </c>
    </row>
    <row r="10" spans="1:24" x14ac:dyDescent="0.2">
      <c r="A10" s="33"/>
      <c r="C10" s="4" t="str">
        <f t="shared" si="0"/>
        <v>EX</v>
      </c>
      <c r="D10" s="4" t="s">
        <v>54</v>
      </c>
      <c r="E10" s="7">
        <v>44.943446978764761</v>
      </c>
      <c r="F10" s="7">
        <v>52.093332695652691</v>
      </c>
      <c r="G10" s="7">
        <v>54.158597655493992</v>
      </c>
      <c r="H10" s="7">
        <v>55.019849115307821</v>
      </c>
      <c r="I10" s="7">
        <v>41.012634528314535</v>
      </c>
      <c r="J10" s="7">
        <v>59.520154682149595</v>
      </c>
      <c r="K10" s="7">
        <v>45.174460978528387</v>
      </c>
      <c r="L10" s="7">
        <v>65.805592461652154</v>
      </c>
      <c r="M10" s="7">
        <v>44.438958543889221</v>
      </c>
      <c r="N10" s="7">
        <v>58.710179090115965</v>
      </c>
      <c r="O10" s="7">
        <v>48.918926736170867</v>
      </c>
      <c r="P10" s="7">
        <v>40.563379046541378</v>
      </c>
      <c r="Q10" s="7">
        <v>50.229935210534329</v>
      </c>
      <c r="R10" s="7">
        <v>45.531180066880879</v>
      </c>
      <c r="S10" s="7">
        <v>51.07242846765616</v>
      </c>
      <c r="T10" s="7">
        <v>42.806943742347272</v>
      </c>
      <c r="U10" s="7"/>
      <c r="V10" s="7"/>
      <c r="W10" s="7"/>
      <c r="X10" s="1" t="s">
        <v>44</v>
      </c>
    </row>
    <row r="11" spans="1:24" hidden="1" x14ac:dyDescent="0.2">
      <c r="A11" s="33"/>
      <c r="C11" s="4" t="str">
        <f t="shared" si="0"/>
        <v>PX</v>
      </c>
      <c r="D11" s="4" t="s">
        <v>55</v>
      </c>
      <c r="E11" s="7">
        <v>37.495160027324616</v>
      </c>
      <c r="F11" s="7">
        <v>49.778218937911888</v>
      </c>
      <c r="G11" s="7">
        <v>42.825359880255355</v>
      </c>
      <c r="H11" s="7">
        <v>79.254919955056067</v>
      </c>
      <c r="I11" s="7">
        <v>42.88414870438703</v>
      </c>
      <c r="J11" s="7">
        <v>51.138791142914492</v>
      </c>
      <c r="K11" s="7">
        <v>46.79663564056127</v>
      </c>
      <c r="L11" s="7">
        <v>48.80170204669011</v>
      </c>
      <c r="M11" s="7">
        <v>44.830494578940602</v>
      </c>
      <c r="N11" s="7">
        <v>54.215499926822368</v>
      </c>
      <c r="O11" s="7">
        <v>45.813625850513944</v>
      </c>
      <c r="P11" s="7">
        <v>52.025257642195072</v>
      </c>
      <c r="Q11" s="7">
        <v>57.87181634629728</v>
      </c>
      <c r="R11" s="7">
        <v>56.335638491032853</v>
      </c>
      <c r="S11" s="7">
        <v>46.480277181515788</v>
      </c>
      <c r="T11" s="7">
        <v>43.452453647581308</v>
      </c>
      <c r="U11" s="7"/>
      <c r="V11" s="7"/>
      <c r="W11" s="7"/>
      <c r="X11" s="1" t="s">
        <v>45</v>
      </c>
    </row>
    <row r="12" spans="1:24" hidden="1" x14ac:dyDescent="0.2">
      <c r="A12" s="33"/>
      <c r="C12" s="4" t="str">
        <f t="shared" si="0"/>
        <v>RX</v>
      </c>
      <c r="D12" s="4" t="s">
        <v>56</v>
      </c>
      <c r="E12" s="7">
        <v>46.734364498226455</v>
      </c>
      <c r="F12" s="7">
        <v>52.212058507624619</v>
      </c>
      <c r="G12" s="7">
        <v>49.456353134407166</v>
      </c>
      <c r="H12" s="7">
        <v>57.459465021981238</v>
      </c>
      <c r="I12" s="7">
        <v>42.451713243102326</v>
      </c>
      <c r="J12" s="7">
        <v>52.369792182142611</v>
      </c>
      <c r="K12" s="7">
        <v>51.428758416292283</v>
      </c>
      <c r="L12" s="7">
        <v>46.674546342211144</v>
      </c>
      <c r="M12" s="7">
        <v>50.074810666416887</v>
      </c>
      <c r="N12" s="7">
        <v>51.695111238132007</v>
      </c>
      <c r="O12" s="7">
        <v>50.504241209802949</v>
      </c>
      <c r="P12" s="7">
        <v>42.179783441568652</v>
      </c>
      <c r="Q12" s="7">
        <v>52.296120125038009</v>
      </c>
      <c r="R12" s="7">
        <v>46.540490663740648</v>
      </c>
      <c r="S12" s="7">
        <v>58.317154787670006</v>
      </c>
      <c r="T12" s="7">
        <v>49.605236521642922</v>
      </c>
      <c r="U12" s="7"/>
      <c r="V12" s="7"/>
      <c r="W12" s="7"/>
      <c r="X12" s="1" t="s">
        <v>46</v>
      </c>
    </row>
    <row r="13" spans="1:24" hidden="1" x14ac:dyDescent="0.2">
      <c r="A13" s="33" t="str">
        <f>$A$5</f>
        <v>中山</v>
      </c>
      <c r="B13" s="12">
        <f>B9+1</f>
        <v>3</v>
      </c>
      <c r="C13" s="4" t="str">
        <f t="shared" si="0"/>
        <v>OL</v>
      </c>
      <c r="D13" s="4" t="s">
        <v>57</v>
      </c>
      <c r="E13" s="7">
        <v>50.721927053419584</v>
      </c>
      <c r="F13" s="7">
        <v>40.080947023537227</v>
      </c>
      <c r="G13" s="7">
        <v>51.375340323950624</v>
      </c>
      <c r="H13" s="7">
        <v>49.676135434636748</v>
      </c>
      <c r="I13" s="7">
        <v>57.802788407936013</v>
      </c>
      <c r="J13" s="7">
        <v>46.917713243619929</v>
      </c>
      <c r="K13" s="7">
        <v>41.614087928812204</v>
      </c>
      <c r="L13" s="7">
        <v>49.025215076146807</v>
      </c>
      <c r="M13" s="7">
        <v>53.467283982534262</v>
      </c>
      <c r="N13" s="7">
        <v>44.107150145333883</v>
      </c>
      <c r="O13" s="7">
        <v>55.94397707782224</v>
      </c>
      <c r="P13" s="7">
        <v>44.524277403487652</v>
      </c>
      <c r="Q13" s="7">
        <v>62.73406877607524</v>
      </c>
      <c r="R13" s="7">
        <v>55.495733471782003</v>
      </c>
      <c r="S13" s="7">
        <v>45.27527466463949</v>
      </c>
      <c r="T13" s="7">
        <v>51.238079986266101</v>
      </c>
      <c r="U13" s="7"/>
      <c r="V13" s="7"/>
      <c r="W13" s="7"/>
      <c r="X13" s="1" t="s">
        <v>47</v>
      </c>
    </row>
    <row r="14" spans="1:24" x14ac:dyDescent="0.2">
      <c r="A14" s="33"/>
      <c r="B14" s="12"/>
      <c r="C14" s="4" t="str">
        <f t="shared" si="0"/>
        <v>EX</v>
      </c>
      <c r="D14" s="4" t="s">
        <v>58</v>
      </c>
      <c r="E14" s="7">
        <v>49.098094476601482</v>
      </c>
      <c r="F14" s="7">
        <v>39.364393443323529</v>
      </c>
      <c r="G14" s="7">
        <v>57.050063141295418</v>
      </c>
      <c r="H14" s="7">
        <v>43.058984170566305</v>
      </c>
      <c r="I14" s="7">
        <v>62.019951323918477</v>
      </c>
      <c r="J14" s="7">
        <v>43.491837371875427</v>
      </c>
      <c r="K14" s="7">
        <v>42.02609181011951</v>
      </c>
      <c r="L14" s="7">
        <v>46.815536909574263</v>
      </c>
      <c r="M14" s="7">
        <v>53.983181418023378</v>
      </c>
      <c r="N14" s="7">
        <v>42.479742068666773</v>
      </c>
      <c r="O14" s="7">
        <v>58.706387269251138</v>
      </c>
      <c r="P14" s="7">
        <v>42.933904603075902</v>
      </c>
      <c r="Q14" s="7">
        <v>60.052317258860867</v>
      </c>
      <c r="R14" s="7">
        <v>56.439477543181134</v>
      </c>
      <c r="S14" s="7">
        <v>51.937385345067383</v>
      </c>
      <c r="T14" s="7">
        <v>50.542651846599078</v>
      </c>
      <c r="U14" s="7"/>
      <c r="V14" s="7"/>
      <c r="W14" s="7"/>
      <c r="X14" s="1" t="s">
        <v>48</v>
      </c>
    </row>
    <row r="15" spans="1:24" hidden="1" x14ac:dyDescent="0.2">
      <c r="A15" s="33"/>
      <c r="B15" s="12"/>
      <c r="C15" s="4" t="str">
        <f t="shared" si="0"/>
        <v>PX</v>
      </c>
      <c r="D15" s="4" t="s">
        <v>59</v>
      </c>
      <c r="E15" s="7">
        <v>48.119735348636155</v>
      </c>
      <c r="F15" s="7">
        <v>43.288302074983882</v>
      </c>
      <c r="G15" s="7">
        <v>58.350745588665411</v>
      </c>
      <c r="H15" s="7">
        <v>40.645226410180996</v>
      </c>
      <c r="I15" s="7">
        <v>58.691435134771893</v>
      </c>
      <c r="J15" s="7">
        <v>47.52358748194402</v>
      </c>
      <c r="K15" s="7">
        <v>43.944966446864271</v>
      </c>
      <c r="L15" s="7">
        <v>55.858002617498528</v>
      </c>
      <c r="M15" s="7">
        <v>46.709043526519032</v>
      </c>
      <c r="N15" s="7">
        <v>59.879089846889073</v>
      </c>
      <c r="O15" s="7">
        <v>48.645288980149537</v>
      </c>
      <c r="P15" s="7">
        <v>43.544767598239282</v>
      </c>
      <c r="Q15" s="7">
        <v>46.435158294741477</v>
      </c>
      <c r="R15" s="7">
        <v>76.785758505211604</v>
      </c>
      <c r="S15" s="7">
        <v>41.97465292692241</v>
      </c>
      <c r="T15" s="7">
        <v>39.604239217782435</v>
      </c>
      <c r="U15" s="7"/>
      <c r="V15" s="7"/>
      <c r="W15" s="7"/>
    </row>
    <row r="16" spans="1:24" hidden="1" x14ac:dyDescent="0.2">
      <c r="A16" s="33"/>
      <c r="B16" s="12"/>
      <c r="C16" s="4" t="str">
        <f t="shared" si="0"/>
        <v>RX</v>
      </c>
      <c r="D16" s="4" t="s">
        <v>60</v>
      </c>
      <c r="E16" s="7">
        <v>51.154988102097157</v>
      </c>
      <c r="F16" s="7">
        <v>40.740001507245815</v>
      </c>
      <c r="G16" s="7">
        <v>52.590010209039733</v>
      </c>
      <c r="H16" s="7">
        <v>50.626931707837024</v>
      </c>
      <c r="I16" s="7">
        <v>58.87462673553599</v>
      </c>
      <c r="J16" s="7">
        <v>45.601619068745293</v>
      </c>
      <c r="K16" s="7">
        <v>42.144184255097393</v>
      </c>
      <c r="L16" s="7">
        <v>48.766530838851544</v>
      </c>
      <c r="M16" s="7">
        <v>54.344366966063141</v>
      </c>
      <c r="N16" s="7">
        <v>44.922431780226276</v>
      </c>
      <c r="O16" s="7">
        <v>54.487021545250215</v>
      </c>
      <c r="P16" s="7">
        <v>44.300474647369342</v>
      </c>
      <c r="Q16" s="7">
        <v>63.503295921835324</v>
      </c>
      <c r="R16" s="7">
        <v>55.767125468220996</v>
      </c>
      <c r="S16" s="7">
        <v>46.873727602322106</v>
      </c>
      <c r="T16" s="7">
        <v>45.302663644262637</v>
      </c>
      <c r="U16" s="7"/>
      <c r="V16" s="7"/>
      <c r="W16" s="7"/>
    </row>
    <row r="17" spans="1:23" hidden="1" x14ac:dyDescent="0.2">
      <c r="A17" s="33" t="str">
        <f>$A$5</f>
        <v>中山</v>
      </c>
      <c r="B17" s="11">
        <f>B13+1</f>
        <v>4</v>
      </c>
      <c r="C17" s="4" t="str">
        <f t="shared" si="0"/>
        <v/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idden="1" x14ac:dyDescent="0.2">
      <c r="A18" s="33"/>
      <c r="C18" s="4" t="str">
        <f t="shared" si="0"/>
        <v/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idden="1" x14ac:dyDescent="0.2">
      <c r="A19" s="33"/>
      <c r="C19" s="4" t="str">
        <f t="shared" si="0"/>
        <v/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idden="1" x14ac:dyDescent="0.2">
      <c r="A20" s="33"/>
      <c r="C20" s="4" t="str">
        <f t="shared" si="0"/>
        <v/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idden="1" x14ac:dyDescent="0.2">
      <c r="A21" s="33" t="str">
        <f>$A$5</f>
        <v>中山</v>
      </c>
      <c r="B21" s="12">
        <f>B17+1</f>
        <v>5</v>
      </c>
      <c r="C21" s="4" t="str">
        <f t="shared" si="0"/>
        <v>OL</v>
      </c>
      <c r="D21" s="4" t="s">
        <v>61</v>
      </c>
      <c r="E21" s="7">
        <v>55.440535617596169</v>
      </c>
      <c r="F21" s="7">
        <v>49.039318762681198</v>
      </c>
      <c r="G21" s="7">
        <v>42.180454159904123</v>
      </c>
      <c r="H21" s="7">
        <v>41.98137063772046</v>
      </c>
      <c r="I21" s="7">
        <v>50.153604897808862</v>
      </c>
      <c r="J21" s="7">
        <v>56.824446174079156</v>
      </c>
      <c r="K21" s="7">
        <v>62.128481615087665</v>
      </c>
      <c r="L21" s="7">
        <v>42.100203437783577</v>
      </c>
      <c r="M21" s="7">
        <v>58.495078728309416</v>
      </c>
      <c r="N21" s="7">
        <v>47.746790572288127</v>
      </c>
      <c r="O21" s="7">
        <v>47.547835657030944</v>
      </c>
      <c r="P21" s="7">
        <v>48.492096290529091</v>
      </c>
      <c r="Q21" s="7">
        <v>47.490219753970038</v>
      </c>
      <c r="R21" s="7">
        <v>53.100339679989602</v>
      </c>
      <c r="S21" s="7">
        <v>46.938367432464815</v>
      </c>
      <c r="T21" s="7">
        <v>50.3408565827568</v>
      </c>
      <c r="U21" s="7"/>
      <c r="V21" s="7"/>
      <c r="W21" s="7"/>
    </row>
    <row r="22" spans="1:23" x14ac:dyDescent="0.2">
      <c r="A22" s="33"/>
      <c r="B22" s="12"/>
      <c r="C22" s="4" t="str">
        <f t="shared" si="0"/>
        <v>EX</v>
      </c>
      <c r="D22" s="4" t="s">
        <v>62</v>
      </c>
      <c r="E22" s="7">
        <v>50.84574909481789</v>
      </c>
      <c r="F22" s="7">
        <v>48.654716519837457</v>
      </c>
      <c r="G22" s="7">
        <v>45.403491537534386</v>
      </c>
      <c r="H22" s="7">
        <v>39.733447514423247</v>
      </c>
      <c r="I22" s="7">
        <v>49.531253263370729</v>
      </c>
      <c r="J22" s="7">
        <v>71.873356792144122</v>
      </c>
      <c r="K22" s="7">
        <v>52.485270882160897</v>
      </c>
      <c r="L22" s="7">
        <v>38.862349002028793</v>
      </c>
      <c r="M22" s="7">
        <v>62.477824630865214</v>
      </c>
      <c r="N22" s="7">
        <v>57.233760436331686</v>
      </c>
      <c r="O22" s="7">
        <v>45.753563670488262</v>
      </c>
      <c r="P22" s="7">
        <v>45.816526862720721</v>
      </c>
      <c r="Q22" s="7">
        <v>43.783892334879582</v>
      </c>
      <c r="R22" s="7">
        <v>51.172894073752992</v>
      </c>
      <c r="S22" s="7">
        <v>47.588597790230679</v>
      </c>
      <c r="T22" s="7">
        <v>48.783305594413321</v>
      </c>
      <c r="U22" s="7"/>
      <c r="V22" s="7"/>
      <c r="W22" s="7"/>
    </row>
    <row r="23" spans="1:23" hidden="1" x14ac:dyDescent="0.2">
      <c r="A23" s="33"/>
      <c r="B23" s="12"/>
      <c r="C23" s="4" t="str">
        <f t="shared" si="0"/>
        <v>PX</v>
      </c>
      <c r="D23" s="4" t="s">
        <v>63</v>
      </c>
      <c r="E23" s="7">
        <v>65.673764048131574</v>
      </c>
      <c r="F23" s="7">
        <v>37.807795761857612</v>
      </c>
      <c r="G23" s="7">
        <v>50.91646377576469</v>
      </c>
      <c r="H23" s="7">
        <v>40.509199336950161</v>
      </c>
      <c r="I23" s="7">
        <v>50</v>
      </c>
      <c r="J23" s="7">
        <v>61.528671992441296</v>
      </c>
      <c r="K23" s="7">
        <v>53.273750942744805</v>
      </c>
      <c r="L23" s="7">
        <v>36.512373143453026</v>
      </c>
      <c r="M23" s="7">
        <v>63.115071516481905</v>
      </c>
      <c r="N23" s="7">
        <v>44.297192199615914</v>
      </c>
      <c r="O23" s="7">
        <v>50</v>
      </c>
      <c r="P23" s="7">
        <v>53.843057654054988</v>
      </c>
      <c r="Q23" s="7">
        <v>48.244891507291932</v>
      </c>
      <c r="R23" s="7">
        <v>52.521628019116868</v>
      </c>
      <c r="S23" s="7">
        <v>47.026453899967287</v>
      </c>
      <c r="T23" s="7">
        <v>44.729686202127915</v>
      </c>
      <c r="U23" s="7"/>
      <c r="V23" s="7"/>
      <c r="W23" s="7"/>
    </row>
    <row r="24" spans="1:23" hidden="1" x14ac:dyDescent="0.2">
      <c r="A24" s="33"/>
      <c r="B24" s="12"/>
      <c r="C24" s="4" t="str">
        <f t="shared" si="0"/>
        <v>RX</v>
      </c>
      <c r="D24" s="4" t="s">
        <v>64</v>
      </c>
      <c r="E24" s="7">
        <v>54.59989653587273</v>
      </c>
      <c r="F24" s="7">
        <v>46.182318162269162</v>
      </c>
      <c r="G24" s="7">
        <v>44.954125964455173</v>
      </c>
      <c r="H24" s="7">
        <v>44.123342157215049</v>
      </c>
      <c r="I24" s="7">
        <v>50.161170423739769</v>
      </c>
      <c r="J24" s="7">
        <v>57.606004228026428</v>
      </c>
      <c r="K24" s="7">
        <v>59.291958576107191</v>
      </c>
      <c r="L24" s="7">
        <v>42.358573700821992</v>
      </c>
      <c r="M24" s="7">
        <v>58.728338928591221</v>
      </c>
      <c r="N24" s="7">
        <v>47.667320375932213</v>
      </c>
      <c r="O24" s="7">
        <v>48.466973632179496</v>
      </c>
      <c r="P24" s="7">
        <v>47.505673116619263</v>
      </c>
      <c r="Q24" s="7">
        <v>49.441148708215977</v>
      </c>
      <c r="R24" s="7">
        <v>52.486561275474436</v>
      </c>
      <c r="S24" s="7">
        <v>47.251042920533372</v>
      </c>
      <c r="T24" s="7">
        <v>49.175551293946612</v>
      </c>
      <c r="U24" s="7"/>
      <c r="V24" s="7"/>
      <c r="W24" s="7"/>
    </row>
    <row r="25" spans="1:23" hidden="1" x14ac:dyDescent="0.2">
      <c r="A25" s="33" t="str">
        <f>$A$5</f>
        <v>中山</v>
      </c>
      <c r="B25" s="13">
        <f>B21+1</f>
        <v>6</v>
      </c>
      <c r="C25" s="4" t="str">
        <f t="shared" si="0"/>
        <v>OL</v>
      </c>
      <c r="D25" s="4" t="s">
        <v>65</v>
      </c>
      <c r="E25" s="7">
        <v>46.162289112450395</v>
      </c>
      <c r="F25" s="7">
        <v>45.295214888445024</v>
      </c>
      <c r="G25" s="7">
        <v>48.802031955033158</v>
      </c>
      <c r="H25" s="7">
        <v>52.442188073582834</v>
      </c>
      <c r="I25" s="7">
        <v>42.26101068380941</v>
      </c>
      <c r="J25" s="7">
        <v>44.33406255555569</v>
      </c>
      <c r="K25" s="7">
        <v>46.452671936722162</v>
      </c>
      <c r="L25" s="7">
        <v>53.092586338150717</v>
      </c>
      <c r="M25" s="7">
        <v>57.451662178526263</v>
      </c>
      <c r="N25" s="7">
        <v>53.465194911132087</v>
      </c>
      <c r="O25" s="7">
        <v>49.119082589697229</v>
      </c>
      <c r="P25" s="7">
        <v>53.651128811367322</v>
      </c>
      <c r="Q25" s="7">
        <v>55.877520592869359</v>
      </c>
      <c r="R25" s="7">
        <v>47.304930710509581</v>
      </c>
      <c r="S25" s="7">
        <v>49.197974862107799</v>
      </c>
      <c r="T25" s="7">
        <v>55.090449800040908</v>
      </c>
      <c r="U25" s="7"/>
      <c r="V25" s="7"/>
      <c r="W25" s="7"/>
    </row>
    <row r="26" spans="1:23" x14ac:dyDescent="0.2">
      <c r="A26" s="33"/>
      <c r="C26" s="4" t="str">
        <f t="shared" si="0"/>
        <v>EX</v>
      </c>
      <c r="D26" s="4" t="s">
        <v>66</v>
      </c>
      <c r="E26" s="7">
        <v>72.40226440979653</v>
      </c>
      <c r="F26" s="7">
        <v>42.381102282106276</v>
      </c>
      <c r="G26" s="7">
        <v>48.645203716484588</v>
      </c>
      <c r="H26" s="7">
        <v>49.77416503074172</v>
      </c>
      <c r="I26" s="7">
        <v>42.956731142794496</v>
      </c>
      <c r="J26" s="7">
        <v>41.013118577779551</v>
      </c>
      <c r="K26" s="7">
        <v>42.109446152302489</v>
      </c>
      <c r="L26" s="7">
        <v>55.742537793298396</v>
      </c>
      <c r="M26" s="7">
        <v>52.786743528016764</v>
      </c>
      <c r="N26" s="7">
        <v>50.940783487477638</v>
      </c>
      <c r="O26" s="7">
        <v>43.999688978165523</v>
      </c>
      <c r="P26" s="7">
        <v>51.291117253261575</v>
      </c>
      <c r="Q26" s="7">
        <v>59.29300373638079</v>
      </c>
      <c r="R26" s="7">
        <v>46.535422772147555</v>
      </c>
      <c r="S26" s="7">
        <v>49.189476621484495</v>
      </c>
      <c r="T26" s="7">
        <v>50.939194517761592</v>
      </c>
      <c r="U26" s="7"/>
      <c r="V26" s="7"/>
      <c r="W26" s="7"/>
    </row>
    <row r="27" spans="1:23" hidden="1" x14ac:dyDescent="0.2">
      <c r="A27" s="33"/>
      <c r="C27" s="4" t="str">
        <f t="shared" si="0"/>
        <v>PX</v>
      </c>
      <c r="D27" s="4" t="s">
        <v>67</v>
      </c>
      <c r="E27" s="7">
        <v>41.472253579396792</v>
      </c>
      <c r="F27" s="7">
        <v>51.973431539206139</v>
      </c>
      <c r="G27" s="7">
        <v>55.16307334273418</v>
      </c>
      <c r="H27" s="7">
        <v>52.390356691664195</v>
      </c>
      <c r="I27" s="7">
        <v>43.808815465218267</v>
      </c>
      <c r="J27" s="7">
        <v>52.053545356768083</v>
      </c>
      <c r="K27" s="7">
        <v>31.996430032152382</v>
      </c>
      <c r="L27" s="7">
        <v>43.144858448866771</v>
      </c>
      <c r="M27" s="7">
        <v>56.222497353776603</v>
      </c>
      <c r="N27" s="7">
        <v>64.478843078943228</v>
      </c>
      <c r="O27" s="7">
        <v>44.551297725206958</v>
      </c>
      <c r="P27" s="7">
        <v>62.536038674616258</v>
      </c>
      <c r="Q27" s="7">
        <v>40.48922200079118</v>
      </c>
      <c r="R27" s="7">
        <v>48.737777507553645</v>
      </c>
      <c r="S27" s="7">
        <v>53.612625108970697</v>
      </c>
      <c r="T27" s="7">
        <v>57.368934094134595</v>
      </c>
      <c r="U27" s="7"/>
      <c r="V27" s="7"/>
      <c r="W27" s="7"/>
    </row>
    <row r="28" spans="1:23" hidden="1" x14ac:dyDescent="0.2">
      <c r="A28" s="33"/>
      <c r="C28" s="4" t="str">
        <f t="shared" si="0"/>
        <v>RX</v>
      </c>
      <c r="D28" s="4" t="s">
        <v>68</v>
      </c>
      <c r="E28" s="7">
        <v>48.721345887101315</v>
      </c>
      <c r="F28" s="7">
        <v>44.678666462152918</v>
      </c>
      <c r="G28" s="7">
        <v>52.363038517446022</v>
      </c>
      <c r="H28" s="7">
        <v>51.281785828666884</v>
      </c>
      <c r="I28" s="7">
        <v>40.025540917922015</v>
      </c>
      <c r="J28" s="7">
        <v>44.239145256269516</v>
      </c>
      <c r="K28" s="7">
        <v>47.281201750694002</v>
      </c>
      <c r="L28" s="7">
        <v>53.295876493474601</v>
      </c>
      <c r="M28" s="7">
        <v>57.865447225128712</v>
      </c>
      <c r="N28" s="7">
        <v>54.522873193232435</v>
      </c>
      <c r="O28" s="7">
        <v>50.675918055278991</v>
      </c>
      <c r="P28" s="7">
        <v>52.750290274365852</v>
      </c>
      <c r="Q28" s="7">
        <v>52.583562178036821</v>
      </c>
      <c r="R28" s="7">
        <v>46.381811134951114</v>
      </c>
      <c r="S28" s="7">
        <v>48.341724706672508</v>
      </c>
      <c r="T28" s="7">
        <v>54.991772118606306</v>
      </c>
      <c r="U28" s="7"/>
      <c r="V28" s="7"/>
      <c r="W28" s="7"/>
    </row>
    <row r="29" spans="1:23" hidden="1" x14ac:dyDescent="0.2">
      <c r="A29" s="33" t="str">
        <f>$A$5</f>
        <v>中山</v>
      </c>
      <c r="B29" s="12">
        <f>B25+1</f>
        <v>7</v>
      </c>
      <c r="C29" s="4" t="str">
        <f t="shared" si="0"/>
        <v/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idden="1" x14ac:dyDescent="0.2">
      <c r="A30" s="33"/>
      <c r="B30" s="12"/>
      <c r="C30" s="4" t="str">
        <f t="shared" si="0"/>
        <v/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idden="1" x14ac:dyDescent="0.2">
      <c r="A31" s="33"/>
      <c r="B31" s="12"/>
      <c r="C31" s="4" t="str">
        <f t="shared" si="0"/>
        <v/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idden="1" x14ac:dyDescent="0.2">
      <c r="A32" s="33"/>
      <c r="B32" s="12"/>
      <c r="C32" s="4" t="str">
        <f t="shared" si="0"/>
        <v/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idden="1" x14ac:dyDescent="0.2">
      <c r="A33" s="33" t="str">
        <f>$A$5</f>
        <v>中山</v>
      </c>
      <c r="B33" s="13">
        <f>B29+1</f>
        <v>8</v>
      </c>
      <c r="C33" s="4" t="str">
        <f t="shared" si="0"/>
        <v>OL</v>
      </c>
      <c r="D33" s="4" t="s">
        <v>69</v>
      </c>
      <c r="E33" s="7">
        <v>50.341842812015273</v>
      </c>
      <c r="F33" s="7">
        <v>54.688669189732096</v>
      </c>
      <c r="G33" s="7">
        <v>66.448974430756962</v>
      </c>
      <c r="H33" s="7">
        <v>44.669412974292683</v>
      </c>
      <c r="I33" s="7">
        <v>46.743507728544188</v>
      </c>
      <c r="J33" s="7">
        <v>49.043575419578765</v>
      </c>
      <c r="K33" s="7">
        <v>46.824184374952004</v>
      </c>
      <c r="L33" s="7">
        <v>53.348810244632929</v>
      </c>
      <c r="M33" s="7">
        <v>48.396595711492765</v>
      </c>
      <c r="N33" s="7">
        <v>47.45119073853899</v>
      </c>
      <c r="O33" s="7">
        <v>58.100899698576988</v>
      </c>
      <c r="P33" s="7">
        <v>50.022660934236761</v>
      </c>
      <c r="Q33" s="7">
        <v>45.356731005582596</v>
      </c>
      <c r="R33" s="7">
        <v>45.094727721860117</v>
      </c>
      <c r="S33" s="7">
        <v>46.059714405107037</v>
      </c>
      <c r="T33" s="7">
        <v>47.408502610099902</v>
      </c>
      <c r="U33" s="7"/>
      <c r="V33" s="7"/>
      <c r="W33" s="7"/>
    </row>
    <row r="34" spans="1:23" x14ac:dyDescent="0.2">
      <c r="A34" s="33"/>
      <c r="C34" s="4" t="str">
        <f t="shared" si="0"/>
        <v>EX</v>
      </c>
      <c r="D34" s="4" t="s">
        <v>70</v>
      </c>
      <c r="E34" s="7">
        <v>51.671810731452503</v>
      </c>
      <c r="F34" s="7">
        <v>49.882253802549641</v>
      </c>
      <c r="G34" s="7">
        <v>80.373301853299097</v>
      </c>
      <c r="H34" s="7">
        <v>43.160481174178742</v>
      </c>
      <c r="I34" s="7">
        <v>46.848699368580128</v>
      </c>
      <c r="J34" s="7">
        <v>47.118976130041467</v>
      </c>
      <c r="K34" s="7">
        <v>46.693361168246838</v>
      </c>
      <c r="L34" s="7">
        <v>51.410362307426325</v>
      </c>
      <c r="M34" s="7">
        <v>46.261702902109214</v>
      </c>
      <c r="N34" s="7">
        <v>45.153773690063609</v>
      </c>
      <c r="O34" s="7">
        <v>58.278740360445376</v>
      </c>
      <c r="P34" s="7">
        <v>48.85834998008702</v>
      </c>
      <c r="Q34" s="7">
        <v>46.284505167683967</v>
      </c>
      <c r="R34" s="7">
        <v>44.537395278764237</v>
      </c>
      <c r="S34" s="7">
        <v>48.650796055559596</v>
      </c>
      <c r="T34" s="7">
        <v>44.815490029512176</v>
      </c>
      <c r="U34" s="7"/>
      <c r="V34" s="7"/>
      <c r="W34" s="7"/>
    </row>
    <row r="35" spans="1:23" hidden="1" x14ac:dyDescent="0.2">
      <c r="A35" s="33"/>
      <c r="C35" s="4" t="str">
        <f t="shared" ref="C35:C69" si="1">LEFT(D35,2)</f>
        <v>PX</v>
      </c>
      <c r="D35" s="4" t="s">
        <v>71</v>
      </c>
      <c r="E35" s="7">
        <v>68.10091681259351</v>
      </c>
      <c r="F35" s="7">
        <v>42.902291111700649</v>
      </c>
      <c r="G35" s="7">
        <v>41.992570934730608</v>
      </c>
      <c r="H35" s="7">
        <v>58.111219975271737</v>
      </c>
      <c r="I35" s="7">
        <v>41.12954799054787</v>
      </c>
      <c r="J35" s="7">
        <v>54.48599974677002</v>
      </c>
      <c r="K35" s="7">
        <v>45.704378871025675</v>
      </c>
      <c r="L35" s="7">
        <v>43.01672369834958</v>
      </c>
      <c r="M35" s="7">
        <v>54.294785357736821</v>
      </c>
      <c r="N35" s="7">
        <v>56.039905935598121</v>
      </c>
      <c r="O35" s="7">
        <v>50.513501300081174</v>
      </c>
      <c r="P35" s="7">
        <v>59.387664994327977</v>
      </c>
      <c r="Q35" s="7">
        <v>45.557903306584549</v>
      </c>
      <c r="R35" s="7">
        <v>43.561352072364272</v>
      </c>
      <c r="S35" s="7">
        <v>53.468551504201237</v>
      </c>
      <c r="T35" s="7">
        <v>41.732686388116235</v>
      </c>
      <c r="U35" s="7"/>
      <c r="V35" s="7"/>
      <c r="W35" s="7"/>
    </row>
    <row r="36" spans="1:23" hidden="1" x14ac:dyDescent="0.2">
      <c r="A36" s="33"/>
      <c r="C36" s="4" t="str">
        <f t="shared" si="1"/>
        <v>RX</v>
      </c>
      <c r="D36" s="4" t="s">
        <v>72</v>
      </c>
      <c r="E36" s="7">
        <v>50.339459715254833</v>
      </c>
      <c r="F36" s="7">
        <v>55.076372391373731</v>
      </c>
      <c r="G36" s="7">
        <v>65.664946925277206</v>
      </c>
      <c r="H36" s="7">
        <v>45.525489577713017</v>
      </c>
      <c r="I36" s="7">
        <v>46.876116354004587</v>
      </c>
      <c r="J36" s="7">
        <v>48.374070208692338</v>
      </c>
      <c r="K36" s="7">
        <v>46.775070033219784</v>
      </c>
      <c r="L36" s="7">
        <v>53.155258142926108</v>
      </c>
      <c r="M36" s="7">
        <v>49.346351791511033</v>
      </c>
      <c r="N36" s="7">
        <v>47.176941278478445</v>
      </c>
      <c r="O36" s="7">
        <v>58.832750082899913</v>
      </c>
      <c r="P36" s="7">
        <v>48.250269182081944</v>
      </c>
      <c r="Q36" s="7">
        <v>45.319925879322554</v>
      </c>
      <c r="R36" s="7">
        <v>45.603395519692143</v>
      </c>
      <c r="S36" s="7">
        <v>45.295242808596491</v>
      </c>
      <c r="T36" s="7">
        <v>48.388340108955838</v>
      </c>
      <c r="U36" s="7"/>
      <c r="V36" s="7"/>
      <c r="W36" s="7"/>
    </row>
    <row r="37" spans="1:23" hidden="1" x14ac:dyDescent="0.2">
      <c r="A37" s="33" t="str">
        <f>$A$5</f>
        <v>中山</v>
      </c>
      <c r="B37" s="12">
        <f>B33+1</f>
        <v>9</v>
      </c>
      <c r="C37" s="4" t="str">
        <f t="shared" si="1"/>
        <v>OL</v>
      </c>
      <c r="D37" s="4" t="s">
        <v>73</v>
      </c>
      <c r="E37" s="7">
        <v>47.496908930467448</v>
      </c>
      <c r="F37" s="7">
        <v>49.502126957684425</v>
      </c>
      <c r="G37" s="7">
        <v>47.745539254799446</v>
      </c>
      <c r="H37" s="7">
        <v>53.026219076218339</v>
      </c>
      <c r="I37" s="7">
        <v>52.949422290440964</v>
      </c>
      <c r="J37" s="7">
        <v>50.325788553457244</v>
      </c>
      <c r="K37" s="7">
        <v>46.479677754312078</v>
      </c>
      <c r="L37" s="7">
        <v>53.694670531017302</v>
      </c>
      <c r="M37" s="7">
        <v>50.799000297419582</v>
      </c>
      <c r="N37" s="7">
        <v>50.036558964617782</v>
      </c>
      <c r="O37" s="7">
        <v>48.055764769347249</v>
      </c>
      <c r="P37" s="7">
        <v>51.544078116521014</v>
      </c>
      <c r="Q37" s="7">
        <v>48.344244503697126</v>
      </c>
      <c r="R37" s="7"/>
      <c r="S37" s="7"/>
      <c r="T37" s="7"/>
      <c r="U37" s="7"/>
      <c r="V37" s="7"/>
      <c r="W37" s="7"/>
    </row>
    <row r="38" spans="1:23" x14ac:dyDescent="0.2">
      <c r="A38" s="33"/>
      <c r="B38" s="12"/>
      <c r="C38" s="4" t="str">
        <f t="shared" si="1"/>
        <v>EX</v>
      </c>
      <c r="D38" s="4" t="s">
        <v>74</v>
      </c>
      <c r="E38" s="7">
        <v>48.74996830983423</v>
      </c>
      <c r="F38" s="7">
        <v>51.978756931084412</v>
      </c>
      <c r="G38" s="7">
        <v>50.042466162354756</v>
      </c>
      <c r="H38" s="7">
        <v>48.180062026301329</v>
      </c>
      <c r="I38" s="7">
        <v>54.200396060196752</v>
      </c>
      <c r="J38" s="7">
        <v>46.630717039043915</v>
      </c>
      <c r="K38" s="7">
        <v>46.392715973787318</v>
      </c>
      <c r="L38" s="7">
        <v>53.166372967850542</v>
      </c>
      <c r="M38" s="7">
        <v>54.253635163808873</v>
      </c>
      <c r="N38" s="7">
        <v>48.605715728468475</v>
      </c>
      <c r="O38" s="7">
        <v>49.154178356640472</v>
      </c>
      <c r="P38" s="7">
        <v>50.825245549332188</v>
      </c>
      <c r="Q38" s="7">
        <v>47.819769731296773</v>
      </c>
      <c r="R38" s="7"/>
      <c r="S38" s="7"/>
      <c r="T38" s="7"/>
      <c r="U38" s="7"/>
      <c r="V38" s="7"/>
      <c r="W38" s="7"/>
    </row>
    <row r="39" spans="1:23" hidden="1" x14ac:dyDescent="0.2">
      <c r="A39" s="33"/>
      <c r="B39" s="12"/>
      <c r="C39" s="4" t="str">
        <f t="shared" si="1"/>
        <v>PX</v>
      </c>
      <c r="D39" s="4" t="s">
        <v>75</v>
      </c>
      <c r="E39" s="7">
        <v>45.555764655517301</v>
      </c>
      <c r="F39" s="7">
        <v>56.100473944458003</v>
      </c>
      <c r="G39" s="7">
        <v>40.269236238473511</v>
      </c>
      <c r="H39" s="7">
        <v>50.105994356068393</v>
      </c>
      <c r="I39" s="7">
        <v>51.243555502765055</v>
      </c>
      <c r="J39" s="7">
        <v>47.670823059576236</v>
      </c>
      <c r="K39" s="7">
        <v>49.210778325063799</v>
      </c>
      <c r="L39" s="7">
        <v>38.825493818789603</v>
      </c>
      <c r="M39" s="7">
        <v>67.958016561728101</v>
      </c>
      <c r="N39" s="7">
        <v>49.044468393263372</v>
      </c>
      <c r="O39" s="7">
        <v>46.254882528638213</v>
      </c>
      <c r="P39" s="7">
        <v>66.0650812211844</v>
      </c>
      <c r="Q39" s="7">
        <v>41.695431394474006</v>
      </c>
      <c r="R39" s="7"/>
      <c r="S39" s="7"/>
      <c r="T39" s="7"/>
      <c r="U39" s="7"/>
      <c r="V39" s="7"/>
      <c r="W39" s="7"/>
    </row>
    <row r="40" spans="1:23" hidden="1" x14ac:dyDescent="0.2">
      <c r="A40" s="33"/>
      <c r="B40" s="12"/>
      <c r="C40" s="4" t="str">
        <f t="shared" si="1"/>
        <v>RX</v>
      </c>
      <c r="D40" s="4" t="s">
        <v>76</v>
      </c>
      <c r="E40" s="7">
        <v>46.364710886049913</v>
      </c>
      <c r="F40" s="7">
        <v>50.265985034206992</v>
      </c>
      <c r="G40" s="7">
        <v>46.964210324865149</v>
      </c>
      <c r="H40" s="7">
        <v>51.832660202723268</v>
      </c>
      <c r="I40" s="7">
        <v>53.680328455465201</v>
      </c>
      <c r="J40" s="7">
        <v>50.919606083937609</v>
      </c>
      <c r="K40" s="7">
        <v>46.35856464401288</v>
      </c>
      <c r="L40" s="7">
        <v>54.491950313423516</v>
      </c>
      <c r="M40" s="7">
        <v>52.896205732138071</v>
      </c>
      <c r="N40" s="7">
        <v>50.955847718018013</v>
      </c>
      <c r="O40" s="7">
        <v>45.892615915792142</v>
      </c>
      <c r="P40" s="7">
        <v>51.51726550358503</v>
      </c>
      <c r="Q40" s="7">
        <v>47.860049185782202</v>
      </c>
      <c r="R40" s="7"/>
      <c r="S40" s="7"/>
      <c r="T40" s="7"/>
      <c r="U40" s="7"/>
      <c r="V40" s="7"/>
      <c r="W40" s="7"/>
    </row>
    <row r="41" spans="1:23" hidden="1" x14ac:dyDescent="0.2">
      <c r="A41" s="33" t="str">
        <f>$A$5</f>
        <v>中山</v>
      </c>
      <c r="B41" s="13">
        <f>B37+1</f>
        <v>10</v>
      </c>
      <c r="C41" s="4" t="str">
        <f t="shared" si="1"/>
        <v>OL</v>
      </c>
      <c r="D41" s="4" t="s">
        <v>77</v>
      </c>
      <c r="E41" s="7">
        <v>55.906318311971994</v>
      </c>
      <c r="F41" s="7">
        <v>46.667492950639136</v>
      </c>
      <c r="G41" s="7">
        <v>51.764682006949108</v>
      </c>
      <c r="H41" s="7">
        <v>47.799381934663288</v>
      </c>
      <c r="I41" s="7">
        <v>48.000622596732583</v>
      </c>
      <c r="J41" s="7">
        <v>47.022046864054865</v>
      </c>
      <c r="K41" s="7">
        <v>51.020445566576463</v>
      </c>
      <c r="L41" s="7">
        <v>46.171879953391347</v>
      </c>
      <c r="M41" s="7">
        <v>47.322410125573711</v>
      </c>
      <c r="N41" s="7">
        <v>55.4003573510454</v>
      </c>
      <c r="O41" s="7">
        <v>48.671457811488857</v>
      </c>
      <c r="P41" s="7">
        <v>53.185620808948542</v>
      </c>
      <c r="Q41" s="7">
        <v>51.067283717964713</v>
      </c>
      <c r="R41" s="7"/>
      <c r="S41" s="7"/>
      <c r="T41" s="7"/>
      <c r="U41" s="7"/>
      <c r="V41" s="7"/>
      <c r="W41" s="7"/>
    </row>
    <row r="42" spans="1:23" x14ac:dyDescent="0.2">
      <c r="A42" s="33"/>
      <c r="C42" s="4" t="str">
        <f t="shared" si="1"/>
        <v>EX</v>
      </c>
      <c r="D42" s="4" t="s">
        <v>78</v>
      </c>
      <c r="E42" s="7">
        <v>61.693644724560698</v>
      </c>
      <c r="F42" s="7">
        <v>44.71038194704763</v>
      </c>
      <c r="G42" s="7">
        <v>52.345905299945343</v>
      </c>
      <c r="H42" s="7">
        <v>44.112165022973741</v>
      </c>
      <c r="I42" s="7">
        <v>45.056834842860326</v>
      </c>
      <c r="J42" s="7">
        <v>47.374474829681297</v>
      </c>
      <c r="K42" s="7">
        <v>50.879709788189324</v>
      </c>
      <c r="L42" s="7">
        <v>50.395491201188975</v>
      </c>
      <c r="M42" s="7">
        <v>45.334165592981961</v>
      </c>
      <c r="N42" s="7">
        <v>56.92109509419538</v>
      </c>
      <c r="O42" s="7">
        <v>46.979896681475601</v>
      </c>
      <c r="P42" s="7">
        <v>53.572360029478595</v>
      </c>
      <c r="Q42" s="7">
        <v>50.623874945421143</v>
      </c>
      <c r="R42" s="7"/>
      <c r="S42" s="7"/>
      <c r="T42" s="7"/>
      <c r="U42" s="7"/>
      <c r="V42" s="7"/>
      <c r="W42" s="7"/>
    </row>
    <row r="43" spans="1:23" hidden="1" x14ac:dyDescent="0.2">
      <c r="A43" s="33"/>
      <c r="C43" s="4" t="str">
        <f t="shared" si="1"/>
        <v>PX</v>
      </c>
      <c r="D43" s="4" t="s">
        <v>79</v>
      </c>
      <c r="E43" s="7">
        <v>49.638885030337093</v>
      </c>
      <c r="F43" s="7">
        <v>43.945705412511565</v>
      </c>
      <c r="G43" s="7">
        <v>70.723042886185681</v>
      </c>
      <c r="H43" s="7">
        <v>44.518877168283346</v>
      </c>
      <c r="I43" s="7">
        <v>41.724710983747386</v>
      </c>
      <c r="J43" s="7">
        <v>42.935344258718303</v>
      </c>
      <c r="K43" s="7">
        <v>55.644356188786958</v>
      </c>
      <c r="L43" s="7">
        <v>47.91842509881667</v>
      </c>
      <c r="M43" s="7">
        <v>42.02279156994372</v>
      </c>
      <c r="N43" s="7">
        <v>71.043046274724333</v>
      </c>
      <c r="O43" s="7">
        <v>47.782558799733081</v>
      </c>
      <c r="P43" s="7">
        <v>45.390758037026259</v>
      </c>
      <c r="Q43" s="7">
        <v>46.711498291185592</v>
      </c>
      <c r="R43" s="7"/>
      <c r="S43" s="7"/>
      <c r="T43" s="7"/>
      <c r="U43" s="7"/>
      <c r="V43" s="7"/>
      <c r="W43" s="7"/>
    </row>
    <row r="44" spans="1:23" hidden="1" x14ac:dyDescent="0.2">
      <c r="A44" s="33"/>
      <c r="C44" s="4" t="str">
        <f t="shared" si="1"/>
        <v>RX</v>
      </c>
      <c r="D44" s="4" t="s">
        <v>80</v>
      </c>
      <c r="E44" s="7">
        <v>56.020564397459481</v>
      </c>
      <c r="F44" s="7">
        <v>47.360740415461869</v>
      </c>
      <c r="G44" s="7">
        <v>51.06144657134989</v>
      </c>
      <c r="H44" s="7">
        <v>47.764093112176568</v>
      </c>
      <c r="I44" s="7">
        <v>48.014488617073653</v>
      </c>
      <c r="J44" s="7">
        <v>46.967453257341916</v>
      </c>
      <c r="K44" s="7">
        <v>51.001394544479496</v>
      </c>
      <c r="L44" s="7">
        <v>46.583549228420466</v>
      </c>
      <c r="M44" s="7">
        <v>47.074957109016147</v>
      </c>
      <c r="N44" s="7">
        <v>55.125145782517002</v>
      </c>
      <c r="O44" s="7">
        <v>48.699310817979175</v>
      </c>
      <c r="P44" s="7">
        <v>53.474519311798176</v>
      </c>
      <c r="Q44" s="7">
        <v>50.852336834926199</v>
      </c>
      <c r="R44" s="7"/>
      <c r="S44" s="7"/>
      <c r="T44" s="7"/>
      <c r="U44" s="7"/>
      <c r="V44" s="7"/>
      <c r="W44" s="7"/>
    </row>
    <row r="45" spans="1:23" hidden="1" x14ac:dyDescent="0.2">
      <c r="A45" s="33" t="str">
        <f>$A$5</f>
        <v>中山</v>
      </c>
      <c r="B45" s="12">
        <v>11</v>
      </c>
      <c r="C45" s="4" t="str">
        <f t="shared" si="1"/>
        <v>OL</v>
      </c>
      <c r="D45" s="4" t="s">
        <v>81</v>
      </c>
      <c r="E45" s="7">
        <v>46.540122467139433</v>
      </c>
      <c r="F45" s="7">
        <v>51.303563760349164</v>
      </c>
      <c r="G45" s="7">
        <v>48.527995537665646</v>
      </c>
      <c r="H45" s="7">
        <v>49.38234733145228</v>
      </c>
      <c r="I45" s="7">
        <v>50.355319277815838</v>
      </c>
      <c r="J45" s="7">
        <v>56.42804309067273</v>
      </c>
      <c r="K45" s="7">
        <v>49.302431035305297</v>
      </c>
      <c r="L45" s="7">
        <v>46.290697614590989</v>
      </c>
      <c r="M45" s="7">
        <v>51.336175343081784</v>
      </c>
      <c r="N45" s="7">
        <v>54.812252649800698</v>
      </c>
      <c r="O45" s="7">
        <v>47.682961338945475</v>
      </c>
      <c r="P45" s="7">
        <v>60.266373476206454</v>
      </c>
      <c r="Q45" s="7">
        <v>51.070265514646522</v>
      </c>
      <c r="R45" s="7">
        <v>43.16285262458689</v>
      </c>
      <c r="S45" s="7">
        <v>44.321459734197717</v>
      </c>
      <c r="T45" s="7">
        <v>49.217139203543034</v>
      </c>
      <c r="U45" s="7"/>
      <c r="V45" s="7"/>
      <c r="W45" s="7"/>
    </row>
    <row r="46" spans="1:23" x14ac:dyDescent="0.2">
      <c r="A46" s="33"/>
      <c r="B46" s="12"/>
      <c r="C46" s="4" t="str">
        <f t="shared" si="1"/>
        <v>EX</v>
      </c>
      <c r="D46" s="4" t="s">
        <v>82</v>
      </c>
      <c r="E46" s="7">
        <v>44.949382822884857</v>
      </c>
      <c r="F46" s="7">
        <v>51.436418901222638</v>
      </c>
      <c r="G46" s="7">
        <v>45.695917741464356</v>
      </c>
      <c r="H46" s="7">
        <v>52.031203157719808</v>
      </c>
      <c r="I46" s="7">
        <v>49.887496540666127</v>
      </c>
      <c r="J46" s="7">
        <v>58.959098104628936</v>
      </c>
      <c r="K46" s="7">
        <v>46.292722483994055</v>
      </c>
      <c r="L46" s="7">
        <v>43.499028768287921</v>
      </c>
      <c r="M46" s="7">
        <v>46.620732628424854</v>
      </c>
      <c r="N46" s="7">
        <v>53.977861033281094</v>
      </c>
      <c r="O46" s="7">
        <v>43.7049299945554</v>
      </c>
      <c r="P46" s="7">
        <v>66.649987250808891</v>
      </c>
      <c r="Q46" s="7">
        <v>62.17341867358148</v>
      </c>
      <c r="R46" s="7">
        <v>44.505770477646664</v>
      </c>
      <c r="S46" s="7">
        <v>41.39711372107228</v>
      </c>
      <c r="T46" s="7">
        <v>48.218917699760652</v>
      </c>
      <c r="U46" s="7"/>
      <c r="V46" s="7"/>
      <c r="W46" s="7"/>
    </row>
    <row r="47" spans="1:23" hidden="1" x14ac:dyDescent="0.2">
      <c r="A47" s="33"/>
      <c r="B47" s="12"/>
      <c r="C47" s="4" t="str">
        <f t="shared" si="1"/>
        <v>PX</v>
      </c>
      <c r="D47" s="4" t="s">
        <v>83</v>
      </c>
      <c r="E47" s="7">
        <v>55.148417198213146</v>
      </c>
      <c r="F47" s="7">
        <v>60.074963530207313</v>
      </c>
      <c r="G47" s="7">
        <v>52.858920672437456</v>
      </c>
      <c r="H47" s="7">
        <v>51.694036015401906</v>
      </c>
      <c r="I47" s="7">
        <v>70.170919183962937</v>
      </c>
      <c r="J47" s="7">
        <v>44.960148297523745</v>
      </c>
      <c r="K47" s="7">
        <v>45.545664267183689</v>
      </c>
      <c r="L47" s="7">
        <v>41.869610647135829</v>
      </c>
      <c r="M47" s="7">
        <v>50.939126991482389</v>
      </c>
      <c r="N47" s="7">
        <v>42.94647833141174</v>
      </c>
      <c r="O47" s="7">
        <v>51.60560124059829</v>
      </c>
      <c r="P47" s="7">
        <v>65.56659720011551</v>
      </c>
      <c r="Q47" s="7">
        <v>39.527287137086184</v>
      </c>
      <c r="R47" s="7">
        <v>42.221030181058886</v>
      </c>
      <c r="S47" s="7">
        <v>42.686515442419513</v>
      </c>
      <c r="T47" s="7">
        <v>42.18468366376144</v>
      </c>
      <c r="U47" s="7"/>
      <c r="V47" s="7"/>
      <c r="W47" s="7"/>
    </row>
    <row r="48" spans="1:23" hidden="1" x14ac:dyDescent="0.2">
      <c r="A48" s="33"/>
      <c r="B48" s="12"/>
      <c r="C48" s="4" t="str">
        <f t="shared" si="1"/>
        <v>RX</v>
      </c>
      <c r="D48" s="4" t="s">
        <v>84</v>
      </c>
      <c r="E48" s="7">
        <v>46.660070779939034</v>
      </c>
      <c r="F48" s="7">
        <v>50.818928191644183</v>
      </c>
      <c r="G48" s="7">
        <v>49.031879764432695</v>
      </c>
      <c r="H48" s="7">
        <v>48.762184162582727</v>
      </c>
      <c r="I48" s="7">
        <v>50.446611432882008</v>
      </c>
      <c r="J48" s="7">
        <v>52.769443462888788</v>
      </c>
      <c r="K48" s="7">
        <v>49.721061849800982</v>
      </c>
      <c r="L48" s="7">
        <v>46.905641408058763</v>
      </c>
      <c r="M48" s="7">
        <v>51.815973747749084</v>
      </c>
      <c r="N48" s="7">
        <v>55.804773242285435</v>
      </c>
      <c r="O48" s="7">
        <v>48.023671907049632</v>
      </c>
      <c r="P48" s="7">
        <v>60.816749394536416</v>
      </c>
      <c r="Q48" s="7">
        <v>51.675184721950231</v>
      </c>
      <c r="R48" s="7">
        <v>43.678656115963392</v>
      </c>
      <c r="S48" s="7">
        <v>43.738068364702031</v>
      </c>
      <c r="T48" s="7">
        <v>49.3311014535346</v>
      </c>
      <c r="U48" s="7"/>
      <c r="V48" s="7"/>
      <c r="W48" s="7"/>
    </row>
    <row r="49" spans="1:24" hidden="1" x14ac:dyDescent="0.2">
      <c r="A49" s="33" t="str">
        <f>$A$5</f>
        <v>中山</v>
      </c>
      <c r="B49" s="11">
        <v>12</v>
      </c>
      <c r="C49" s="4" t="str">
        <f t="shared" si="1"/>
        <v>OL</v>
      </c>
      <c r="D49" s="4" t="s">
        <v>85</v>
      </c>
      <c r="E49" s="7">
        <v>39.927774615159102</v>
      </c>
      <c r="F49" s="7">
        <v>61.796249770340225</v>
      </c>
      <c r="G49" s="7">
        <v>47.062248554006267</v>
      </c>
      <c r="H49" s="7">
        <v>45.738016484389355</v>
      </c>
      <c r="I49" s="7">
        <v>42.292526969185104</v>
      </c>
      <c r="J49" s="7">
        <v>46.292643775832993</v>
      </c>
      <c r="K49" s="7">
        <v>58.201592203119489</v>
      </c>
      <c r="L49" s="7">
        <v>45.569471209929553</v>
      </c>
      <c r="M49" s="7">
        <v>44.799135215815021</v>
      </c>
      <c r="N49" s="7">
        <v>59.035543984123407</v>
      </c>
      <c r="O49" s="7">
        <v>43.262484915262874</v>
      </c>
      <c r="P49" s="7">
        <v>58.618750897606766</v>
      </c>
      <c r="Q49" s="7">
        <v>50.741361562442208</v>
      </c>
      <c r="R49" s="7">
        <v>48.672386056654773</v>
      </c>
      <c r="S49" s="7">
        <v>58.638859335991341</v>
      </c>
      <c r="T49" s="7">
        <v>49.350954450141515</v>
      </c>
      <c r="U49" s="7"/>
      <c r="V49" s="7"/>
      <c r="W49" s="7"/>
    </row>
    <row r="50" spans="1:24" x14ac:dyDescent="0.2">
      <c r="A50" s="33"/>
      <c r="C50" s="4" t="str">
        <f t="shared" si="1"/>
        <v>EX</v>
      </c>
      <c r="D50" s="4" t="s">
        <v>86</v>
      </c>
      <c r="E50" s="7">
        <v>43.974207988527468</v>
      </c>
      <c r="F50" s="7">
        <v>66.00666766766652</v>
      </c>
      <c r="G50" s="7">
        <v>45.470731088133867</v>
      </c>
      <c r="H50" s="7">
        <v>50.084039179365178</v>
      </c>
      <c r="I50" s="7">
        <v>40.671144689194264</v>
      </c>
      <c r="J50" s="7">
        <v>46.097899547148288</v>
      </c>
      <c r="K50" s="7">
        <v>50.326770134016009</v>
      </c>
      <c r="L50" s="7">
        <v>39.129080277909573</v>
      </c>
      <c r="M50" s="7">
        <v>43.979964637022753</v>
      </c>
      <c r="N50" s="7">
        <v>61.845368506178829</v>
      </c>
      <c r="O50" s="7">
        <v>41.047188242818279</v>
      </c>
      <c r="P50" s="7">
        <v>56.84366224366164</v>
      </c>
      <c r="Q50" s="7">
        <v>50.933999625732071</v>
      </c>
      <c r="R50" s="7">
        <v>49.613230832336946</v>
      </c>
      <c r="S50" s="7">
        <v>65.555227167534241</v>
      </c>
      <c r="T50" s="7">
        <v>48.420818172754089</v>
      </c>
      <c r="U50" s="7"/>
      <c r="V50" s="7"/>
      <c r="W50" s="7"/>
    </row>
    <row r="51" spans="1:24" hidden="1" x14ac:dyDescent="0.2">
      <c r="A51" s="33"/>
      <c r="C51" s="4" t="str">
        <f t="shared" si="1"/>
        <v>PX</v>
      </c>
      <c r="D51" s="4" t="s">
        <v>87</v>
      </c>
      <c r="E51" s="7">
        <v>42.111482757526652</v>
      </c>
      <c r="F51" s="7">
        <v>64.687385461560979</v>
      </c>
      <c r="G51" s="7">
        <v>67.259562780052988</v>
      </c>
      <c r="H51" s="7">
        <v>42.548740871254608</v>
      </c>
      <c r="I51" s="7">
        <v>45.082651942339091</v>
      </c>
      <c r="J51" s="7">
        <v>64.373726880719815</v>
      </c>
      <c r="K51" s="7">
        <v>42.860568914895111</v>
      </c>
      <c r="L51" s="7">
        <v>45.442929370899698</v>
      </c>
      <c r="M51" s="7">
        <v>58.747205062794514</v>
      </c>
      <c r="N51" s="7">
        <v>41.250632058967305</v>
      </c>
      <c r="O51" s="7">
        <v>40.429128930292492</v>
      </c>
      <c r="P51" s="7">
        <v>49.517532399391804</v>
      </c>
      <c r="Q51" s="7">
        <v>61.203568542530753</v>
      </c>
      <c r="R51" s="7">
        <v>42.770162588649526</v>
      </c>
      <c r="S51" s="7">
        <v>45.414417684908166</v>
      </c>
      <c r="T51" s="7">
        <v>46.300303753216546</v>
      </c>
      <c r="U51" s="7"/>
      <c r="V51" s="7"/>
      <c r="W51" s="7"/>
    </row>
    <row r="52" spans="1:24" ht="12.5" hidden="1" thickBot="1" x14ac:dyDescent="0.25">
      <c r="A52" s="34"/>
      <c r="B52" s="23"/>
      <c r="C52" s="24" t="str">
        <f t="shared" si="1"/>
        <v>RX</v>
      </c>
      <c r="D52" s="24" t="s">
        <v>88</v>
      </c>
      <c r="E52" s="25">
        <v>40.277743341051732</v>
      </c>
      <c r="F52" s="25">
        <v>62.466542661991134</v>
      </c>
      <c r="G52" s="25">
        <v>46.994659869036873</v>
      </c>
      <c r="H52" s="25">
        <v>46.210512721042313</v>
      </c>
      <c r="I52" s="25">
        <v>42.804968985779972</v>
      </c>
      <c r="J52" s="25">
        <v>46.123303832620493</v>
      </c>
      <c r="K52" s="25">
        <v>56.653593897605326</v>
      </c>
      <c r="L52" s="25">
        <v>46.213077688348839</v>
      </c>
      <c r="M52" s="25">
        <v>44.769367518676617</v>
      </c>
      <c r="N52" s="25">
        <v>60.518999628537365</v>
      </c>
      <c r="O52" s="25">
        <v>43.010166370301917</v>
      </c>
      <c r="P52" s="25">
        <v>58.848473064188219</v>
      </c>
      <c r="Q52" s="25">
        <v>51.020192844676217</v>
      </c>
      <c r="R52" s="25">
        <v>50.108896603058234</v>
      </c>
      <c r="S52" s="25">
        <v>57.034674754574638</v>
      </c>
      <c r="T52" s="25">
        <v>46.944826218510116</v>
      </c>
      <c r="U52" s="25"/>
      <c r="V52" s="25"/>
      <c r="W52" s="25"/>
      <c r="X52" s="26"/>
    </row>
    <row r="53" spans="1:24" hidden="1" x14ac:dyDescent="0.2">
      <c r="A53" s="35" t="s">
        <v>47</v>
      </c>
      <c r="B53" s="14">
        <v>1</v>
      </c>
      <c r="C53" s="4" t="str">
        <f t="shared" si="1"/>
        <v>OL</v>
      </c>
      <c r="D53" s="4" t="s">
        <v>89</v>
      </c>
      <c r="E53" s="7">
        <v>53.821537518485897</v>
      </c>
      <c r="F53" s="7">
        <v>40.577096195874816</v>
      </c>
      <c r="G53" s="7">
        <v>55.624042635655563</v>
      </c>
      <c r="H53" s="7">
        <v>47.119167235808064</v>
      </c>
      <c r="I53" s="7">
        <v>55.287278319426619</v>
      </c>
      <c r="J53" s="7">
        <v>51.713456185771641</v>
      </c>
      <c r="K53" s="7">
        <v>56.998249910818565</v>
      </c>
      <c r="L53" s="7">
        <v>46.779931142465166</v>
      </c>
      <c r="M53" s="7">
        <v>49.2757738676911</v>
      </c>
      <c r="N53" s="7">
        <v>45.860931015650074</v>
      </c>
      <c r="O53" s="7">
        <v>50.056217613795937</v>
      </c>
      <c r="P53" s="7">
        <v>51.638784098952968</v>
      </c>
      <c r="Q53" s="7">
        <v>57.191015070470414</v>
      </c>
      <c r="R53" s="7">
        <v>48.251240719512317</v>
      </c>
      <c r="S53" s="7">
        <v>45.69271808889188</v>
      </c>
      <c r="T53" s="7">
        <v>44.112560380728993</v>
      </c>
      <c r="U53" s="7"/>
      <c r="V53" s="7"/>
      <c r="W53" s="7"/>
    </row>
    <row r="54" spans="1:24" x14ac:dyDescent="0.2">
      <c r="A54" s="35"/>
      <c r="B54" s="14"/>
      <c r="C54" s="4" t="str">
        <f t="shared" si="1"/>
        <v>EX</v>
      </c>
      <c r="D54" s="4" t="s">
        <v>90</v>
      </c>
      <c r="E54" s="7">
        <v>49.273115758587238</v>
      </c>
      <c r="F54" s="7">
        <v>39.086215480143409</v>
      </c>
      <c r="G54" s="7">
        <v>61.13930389791782</v>
      </c>
      <c r="H54" s="7">
        <v>57.385833204614393</v>
      </c>
      <c r="I54" s="7">
        <v>47.34933532654339</v>
      </c>
      <c r="J54" s="7">
        <v>52.367826693677422</v>
      </c>
      <c r="K54" s="7">
        <v>53.055109836707658</v>
      </c>
      <c r="L54" s="7">
        <v>51.008175548758786</v>
      </c>
      <c r="M54" s="7">
        <v>46.43882988207352</v>
      </c>
      <c r="N54" s="7">
        <v>46.078248534624514</v>
      </c>
      <c r="O54" s="7">
        <v>44.35525101137106</v>
      </c>
      <c r="P54" s="7">
        <v>49.965328258202888</v>
      </c>
      <c r="Q54" s="7">
        <v>50.048718560925074</v>
      </c>
      <c r="R54" s="7">
        <v>45.45275996340041</v>
      </c>
      <c r="S54" s="7">
        <v>38.974644840740559</v>
      </c>
      <c r="T54" s="7">
        <v>68.021303201711831</v>
      </c>
      <c r="U54" s="7"/>
      <c r="V54" s="7"/>
      <c r="W54" s="7"/>
    </row>
    <row r="55" spans="1:24" hidden="1" x14ac:dyDescent="0.2">
      <c r="A55" s="35"/>
      <c r="B55" s="14"/>
      <c r="C55" s="4" t="str">
        <f t="shared" si="1"/>
        <v>PX</v>
      </c>
      <c r="D55" s="4" t="s">
        <v>91</v>
      </c>
      <c r="E55" s="7">
        <v>63.189849256468705</v>
      </c>
      <c r="F55" s="7">
        <v>43.622471926843396</v>
      </c>
      <c r="G55" s="7">
        <v>49.472365970627337</v>
      </c>
      <c r="H55" s="7">
        <v>48.795264999946781</v>
      </c>
      <c r="I55" s="7">
        <v>49.546629171077747</v>
      </c>
      <c r="J55" s="7">
        <v>46.506736986477513</v>
      </c>
      <c r="K55" s="7">
        <v>50</v>
      </c>
      <c r="L55" s="7">
        <v>47.16978801674864</v>
      </c>
      <c r="M55" s="7">
        <v>46.648613136026633</v>
      </c>
      <c r="N55" s="7">
        <v>45.876715551193847</v>
      </c>
      <c r="O55" s="7">
        <v>40.884180800847034</v>
      </c>
      <c r="P55" s="7">
        <v>47.967325421990886</v>
      </c>
      <c r="Q55" s="7">
        <v>81.788680007579813</v>
      </c>
      <c r="R55" s="7">
        <v>47.963065343058332</v>
      </c>
      <c r="S55" s="7">
        <v>47.654299351272016</v>
      </c>
      <c r="T55" s="7">
        <v>42.914014059841364</v>
      </c>
      <c r="U55" s="7"/>
      <c r="V55" s="7"/>
      <c r="W55" s="7"/>
    </row>
    <row r="56" spans="1:24" hidden="1" x14ac:dyDescent="0.2">
      <c r="A56" s="35"/>
      <c r="B56" s="14"/>
      <c r="C56" s="4" t="str">
        <f t="shared" si="1"/>
        <v>RX</v>
      </c>
      <c r="D56" s="4" t="s">
        <v>92</v>
      </c>
      <c r="E56" s="7">
        <v>54.608301299106039</v>
      </c>
      <c r="F56" s="7">
        <v>41.421782680957563</v>
      </c>
      <c r="G56" s="7">
        <v>55.85385624176233</v>
      </c>
      <c r="H56" s="7">
        <v>45.925430026750021</v>
      </c>
      <c r="I56" s="7">
        <v>55.904352596966454</v>
      </c>
      <c r="J56" s="7">
        <v>51.524877438650826</v>
      </c>
      <c r="K56" s="7">
        <v>57.126735713388285</v>
      </c>
      <c r="L56" s="7">
        <v>46.931244382453215</v>
      </c>
      <c r="M56" s="7">
        <v>48.078166471977184</v>
      </c>
      <c r="N56" s="7">
        <v>45.482921933716071</v>
      </c>
      <c r="O56" s="7">
        <v>48.499579515190582</v>
      </c>
      <c r="P56" s="7">
        <v>53.095848708784679</v>
      </c>
      <c r="Q56" s="7">
        <v>56.903883067589121</v>
      </c>
      <c r="R56" s="7">
        <v>48.485048030941847</v>
      </c>
      <c r="S56" s="7">
        <v>46.278226139221331</v>
      </c>
      <c r="T56" s="7">
        <v>43.87974575254448</v>
      </c>
      <c r="U56" s="7"/>
      <c r="V56" s="7"/>
      <c r="W56" s="7"/>
    </row>
    <row r="57" spans="1:24" hidden="1" x14ac:dyDescent="0.2">
      <c r="A57" s="35" t="str">
        <f>$A$53</f>
        <v>阪神</v>
      </c>
      <c r="B57" s="11">
        <v>2</v>
      </c>
      <c r="C57" s="4" t="str">
        <f t="shared" si="1"/>
        <v>OL</v>
      </c>
      <c r="D57" s="4" t="s">
        <v>93</v>
      </c>
      <c r="E57" s="7">
        <v>39.265918679252337</v>
      </c>
      <c r="F57" s="7">
        <v>33.572877412759041</v>
      </c>
      <c r="G57" s="7">
        <v>61.579567143440002</v>
      </c>
      <c r="H57" s="7">
        <v>60.624861224479076</v>
      </c>
      <c r="I57" s="7">
        <v>50.535389287298344</v>
      </c>
      <c r="J57" s="7">
        <v>42.07595188803829</v>
      </c>
      <c r="K57" s="7">
        <v>43.214614084466568</v>
      </c>
      <c r="L57" s="7">
        <v>37.851803909983538</v>
      </c>
      <c r="M57" s="7">
        <v>60.387523117522441</v>
      </c>
      <c r="N57" s="7">
        <v>50.798230831186714</v>
      </c>
      <c r="O57" s="7">
        <v>35.55069497073103</v>
      </c>
      <c r="P57" s="7">
        <v>46.741474216038164</v>
      </c>
      <c r="Q57" s="7">
        <v>66.162750386800624</v>
      </c>
      <c r="R57" s="7">
        <v>50.57120315159996</v>
      </c>
      <c r="S57" s="7">
        <v>50.441331422229361</v>
      </c>
      <c r="T57" s="7">
        <v>64.136354853720576</v>
      </c>
      <c r="U57" s="7">
        <v>52.665508711106632</v>
      </c>
      <c r="V57" s="7">
        <v>53.823944709347352</v>
      </c>
      <c r="W57" s="7"/>
    </row>
    <row r="58" spans="1:24" x14ac:dyDescent="0.2">
      <c r="A58" s="35"/>
      <c r="C58" s="4" t="str">
        <f t="shared" si="1"/>
        <v>EX</v>
      </c>
      <c r="D58" s="4" t="s">
        <v>94</v>
      </c>
      <c r="E58" s="7">
        <v>41.9900841360162</v>
      </c>
      <c r="F58" s="7">
        <v>41.076133571298087</v>
      </c>
      <c r="G58" s="7">
        <v>63.660908872308902</v>
      </c>
      <c r="H58" s="7">
        <v>57.558788968005629</v>
      </c>
      <c r="I58" s="7">
        <v>44.356240978675757</v>
      </c>
      <c r="J58" s="7">
        <v>43.935278232658511</v>
      </c>
      <c r="K58" s="7">
        <v>41.622113581706614</v>
      </c>
      <c r="L58" s="7">
        <v>40.956704038785176</v>
      </c>
      <c r="M58" s="7">
        <v>74.983668111705086</v>
      </c>
      <c r="N58" s="7">
        <v>49.800266817168982</v>
      </c>
      <c r="O58" s="7">
        <v>35.243867136394528</v>
      </c>
      <c r="P58" s="7">
        <v>48.596685666261827</v>
      </c>
      <c r="Q58" s="7">
        <v>55.458932850528456</v>
      </c>
      <c r="R58" s="7">
        <v>44.663117241154964</v>
      </c>
      <c r="S58" s="7">
        <v>50.597899339746803</v>
      </c>
      <c r="T58" s="7">
        <v>63.550444231218208</v>
      </c>
      <c r="U58" s="7">
        <v>49.603768372222881</v>
      </c>
      <c r="V58" s="7">
        <v>52.345097854143418</v>
      </c>
      <c r="W58" s="7"/>
    </row>
    <row r="59" spans="1:24" hidden="1" x14ac:dyDescent="0.2">
      <c r="A59" s="35"/>
      <c r="C59" s="4" t="str">
        <f t="shared" si="1"/>
        <v>PX</v>
      </c>
      <c r="D59" s="4" t="s">
        <v>95</v>
      </c>
      <c r="E59" s="7">
        <v>44.052147045806514</v>
      </c>
      <c r="F59" s="7">
        <v>50.96584636509732</v>
      </c>
      <c r="G59" s="7">
        <v>39.926698984602311</v>
      </c>
      <c r="H59" s="7">
        <v>76.944890734409611</v>
      </c>
      <c r="I59" s="7">
        <v>45.021796198534659</v>
      </c>
      <c r="J59" s="7">
        <v>48.735185066507931</v>
      </c>
      <c r="K59" s="7">
        <v>41.967610169923653</v>
      </c>
      <c r="L59" s="7">
        <v>46.343549654128211</v>
      </c>
      <c r="M59" s="7">
        <v>46.136505146809299</v>
      </c>
      <c r="N59" s="7">
        <v>51.746903698379235</v>
      </c>
      <c r="O59" s="7">
        <v>59.747066146517241</v>
      </c>
      <c r="P59" s="7">
        <v>35.63552090924172</v>
      </c>
      <c r="Q59" s="7">
        <v>62.016586390188401</v>
      </c>
      <c r="R59" s="7">
        <v>40.731483617759103</v>
      </c>
      <c r="S59" s="7">
        <v>49.380148204120459</v>
      </c>
      <c r="T59" s="7">
        <v>62.519351013683604</v>
      </c>
      <c r="U59" s="7">
        <v>45.641953013517963</v>
      </c>
      <c r="V59" s="7">
        <v>52.486757640772723</v>
      </c>
      <c r="W59" s="7"/>
    </row>
    <row r="60" spans="1:24" hidden="1" x14ac:dyDescent="0.2">
      <c r="A60" s="35"/>
      <c r="C60" s="4" t="str">
        <f t="shared" si="1"/>
        <v>RX</v>
      </c>
      <c r="D60" s="4" t="s">
        <v>96</v>
      </c>
      <c r="E60" s="7">
        <v>43.805984506409636</v>
      </c>
      <c r="F60" s="7">
        <v>32.235298642639336</v>
      </c>
      <c r="G60" s="7">
        <v>58.995157967903495</v>
      </c>
      <c r="H60" s="7">
        <v>60.454192611567976</v>
      </c>
      <c r="I60" s="7">
        <v>46.665217634647519</v>
      </c>
      <c r="J60" s="7">
        <v>48.167499681275771</v>
      </c>
      <c r="K60" s="7">
        <v>43.089594558158311</v>
      </c>
      <c r="L60" s="7">
        <v>36.501986775846731</v>
      </c>
      <c r="M60" s="7">
        <v>58.370659634718493</v>
      </c>
      <c r="N60" s="7">
        <v>50.559507704813235</v>
      </c>
      <c r="O60" s="7">
        <v>31.40521105320671</v>
      </c>
      <c r="P60" s="7">
        <v>51.133319790005288</v>
      </c>
      <c r="Q60" s="7">
        <v>63.264033996707674</v>
      </c>
      <c r="R60" s="7">
        <v>52.475958387919057</v>
      </c>
      <c r="S60" s="7">
        <v>46.993092022293951</v>
      </c>
      <c r="T60" s="7">
        <v>65.902344367056912</v>
      </c>
      <c r="U60" s="7">
        <v>54.685951730264605</v>
      </c>
      <c r="V60" s="7">
        <v>55.294988934565424</v>
      </c>
      <c r="W60" s="7"/>
    </row>
    <row r="61" spans="1:24" hidden="1" x14ac:dyDescent="0.2">
      <c r="A61" s="35" t="str">
        <f>$A$53</f>
        <v>阪神</v>
      </c>
      <c r="B61" s="14">
        <v>3</v>
      </c>
      <c r="C61" s="4" t="str">
        <f t="shared" si="1"/>
        <v>OL</v>
      </c>
      <c r="D61" s="4" t="s">
        <v>97</v>
      </c>
      <c r="E61" s="7">
        <v>58.983433387690049</v>
      </c>
      <c r="F61" s="7">
        <v>48.856869328438179</v>
      </c>
      <c r="G61" s="7">
        <v>52.133135170739621</v>
      </c>
      <c r="H61" s="7">
        <v>44.894132535806527</v>
      </c>
      <c r="I61" s="7">
        <v>43.531732224236627</v>
      </c>
      <c r="J61" s="7">
        <v>42.091804529608744</v>
      </c>
      <c r="K61" s="7">
        <v>44.825512128340833</v>
      </c>
      <c r="L61" s="7">
        <v>57.605887881667336</v>
      </c>
      <c r="M61" s="7">
        <v>54.566040526341794</v>
      </c>
      <c r="N61" s="7">
        <v>50.07038637383431</v>
      </c>
      <c r="O61" s="7">
        <v>53.449766304359621</v>
      </c>
      <c r="P61" s="7">
        <v>43.901988861310926</v>
      </c>
      <c r="Q61" s="7">
        <v>43.966572774219827</v>
      </c>
      <c r="R61" s="7">
        <v>51.158872166346903</v>
      </c>
      <c r="S61" s="7">
        <v>59.831831152720547</v>
      </c>
      <c r="T61" s="7">
        <v>50.132034654338263</v>
      </c>
      <c r="U61" s="7"/>
      <c r="V61" s="7"/>
      <c r="W61" s="7"/>
    </row>
    <row r="62" spans="1:24" x14ac:dyDescent="0.2">
      <c r="A62" s="35"/>
      <c r="B62" s="14"/>
      <c r="C62" s="4" t="str">
        <f t="shared" si="1"/>
        <v>EX</v>
      </c>
      <c r="D62" s="4" t="s">
        <v>98</v>
      </c>
      <c r="E62" s="7">
        <v>56.989114785770454</v>
      </c>
      <c r="F62" s="7">
        <v>45.305220960594042</v>
      </c>
      <c r="G62" s="7">
        <v>55.281291753795131</v>
      </c>
      <c r="H62" s="7">
        <v>47.852168149507804</v>
      </c>
      <c r="I62" s="7">
        <v>40.091449105798603</v>
      </c>
      <c r="J62" s="7">
        <v>41.314135377171539</v>
      </c>
      <c r="K62" s="7">
        <v>40.7724298411147</v>
      </c>
      <c r="L62" s="7">
        <v>56.230125851033691</v>
      </c>
      <c r="M62" s="7">
        <v>57.626508366418392</v>
      </c>
      <c r="N62" s="7">
        <v>68.081737970277729</v>
      </c>
      <c r="O62" s="7">
        <v>48.878020787822464</v>
      </c>
      <c r="P62" s="7">
        <v>43.34876826538602</v>
      </c>
      <c r="Q62" s="7">
        <v>41.115898869847577</v>
      </c>
      <c r="R62" s="7">
        <v>48.239659048959176</v>
      </c>
      <c r="S62" s="7">
        <v>54.065849397282584</v>
      </c>
      <c r="T62" s="7">
        <v>54.807621469220095</v>
      </c>
      <c r="U62" s="7"/>
      <c r="V62" s="7"/>
      <c r="W62" s="7"/>
    </row>
    <row r="63" spans="1:24" hidden="1" x14ac:dyDescent="0.2">
      <c r="A63" s="35"/>
      <c r="B63" s="14"/>
      <c r="C63" s="4" t="str">
        <f t="shared" si="1"/>
        <v>PX</v>
      </c>
      <c r="D63" s="4" t="s">
        <v>99</v>
      </c>
      <c r="E63" s="7">
        <v>59.381854148630779</v>
      </c>
      <c r="F63" s="7">
        <v>49.448179252342378</v>
      </c>
      <c r="G63" s="7">
        <v>51.423960469339377</v>
      </c>
      <c r="H63" s="7">
        <v>46.160505345343616</v>
      </c>
      <c r="I63" s="7">
        <v>45.088184038423734</v>
      </c>
      <c r="J63" s="7">
        <v>42.282650425308951</v>
      </c>
      <c r="K63" s="7">
        <v>40.397859134878296</v>
      </c>
      <c r="L63" s="7">
        <v>45.800315047543606</v>
      </c>
      <c r="M63" s="7">
        <v>55.364219703131447</v>
      </c>
      <c r="N63" s="7">
        <v>43.706778849503216</v>
      </c>
      <c r="O63" s="7">
        <v>48.931205749052346</v>
      </c>
      <c r="P63" s="7">
        <v>44.096975747389578</v>
      </c>
      <c r="Q63" s="7">
        <v>49.738459913077321</v>
      </c>
      <c r="R63" s="7">
        <v>42.36939737800607</v>
      </c>
      <c r="S63" s="7">
        <v>78.644495864974317</v>
      </c>
      <c r="T63" s="7">
        <v>57.164958933054933</v>
      </c>
      <c r="U63" s="7"/>
      <c r="V63" s="7"/>
      <c r="W63" s="7"/>
    </row>
    <row r="64" spans="1:24" hidden="1" x14ac:dyDescent="0.2">
      <c r="A64" s="35"/>
      <c r="B64" s="14"/>
      <c r="C64" s="4" t="str">
        <f t="shared" si="1"/>
        <v>RX</v>
      </c>
      <c r="D64" s="4" t="s">
        <v>100</v>
      </c>
      <c r="E64" s="7">
        <v>58.454913232612171</v>
      </c>
      <c r="F64" s="7">
        <v>49.177104035658424</v>
      </c>
      <c r="G64" s="7">
        <v>51.498157264053134</v>
      </c>
      <c r="H64" s="7">
        <v>44.997012664562163</v>
      </c>
      <c r="I64" s="7">
        <v>43.681375618335359</v>
      </c>
      <c r="J64" s="7">
        <v>41.869319845567134</v>
      </c>
      <c r="K64" s="7">
        <v>44.200958809607457</v>
      </c>
      <c r="L64" s="7">
        <v>57.227229273910012</v>
      </c>
      <c r="M64" s="7">
        <v>54.324777385596597</v>
      </c>
      <c r="N64" s="7">
        <v>51.496262286684477</v>
      </c>
      <c r="O64" s="7">
        <v>52.731591498908458</v>
      </c>
      <c r="P64" s="7">
        <v>44.469163451319879</v>
      </c>
      <c r="Q64" s="7">
        <v>44.004469259691696</v>
      </c>
      <c r="R64" s="7">
        <v>51.221425224181743</v>
      </c>
      <c r="S64" s="7">
        <v>60.808932532816833</v>
      </c>
      <c r="T64" s="7">
        <v>49.837307616494442</v>
      </c>
      <c r="U64" s="7"/>
      <c r="V64" s="7"/>
      <c r="W64" s="7"/>
    </row>
    <row r="65" spans="1:23" hidden="1" x14ac:dyDescent="0.2">
      <c r="A65" s="35" t="str">
        <f>$A$53</f>
        <v>阪神</v>
      </c>
      <c r="B65" s="11">
        <v>4</v>
      </c>
      <c r="C65" s="4" t="str">
        <f t="shared" si="1"/>
        <v>OL</v>
      </c>
      <c r="D65" s="4" t="s">
        <v>101</v>
      </c>
      <c r="E65" s="7">
        <v>54.178282753379655</v>
      </c>
      <c r="F65" s="7">
        <v>48.113794757461918</v>
      </c>
      <c r="G65" s="7">
        <v>41.462815748986834</v>
      </c>
      <c r="H65" s="7">
        <v>53.577734063221193</v>
      </c>
      <c r="I65" s="7">
        <v>54.78417380193644</v>
      </c>
      <c r="J65" s="7">
        <v>58.198212712913858</v>
      </c>
      <c r="K65" s="7">
        <v>49.499280661755343</v>
      </c>
      <c r="L65" s="7">
        <v>54.84604815917708</v>
      </c>
      <c r="M65" s="7">
        <v>51.818797465938523</v>
      </c>
      <c r="N65" s="7">
        <v>50.584506917966507</v>
      </c>
      <c r="O65" s="7">
        <v>50.261136242150066</v>
      </c>
      <c r="P65" s="7">
        <v>54.46528571019563</v>
      </c>
      <c r="Q65" s="7">
        <v>39.641269944615061</v>
      </c>
      <c r="R65" s="7">
        <v>49.641143425001253</v>
      </c>
      <c r="S65" s="7">
        <v>40.792706172172799</v>
      </c>
      <c r="T65" s="7">
        <v>48.134811463127981</v>
      </c>
      <c r="U65" s="7"/>
      <c r="V65" s="7"/>
      <c r="W65" s="7"/>
    </row>
    <row r="66" spans="1:23" x14ac:dyDescent="0.2">
      <c r="A66" s="35"/>
      <c r="C66" s="4" t="str">
        <f t="shared" si="1"/>
        <v>EX</v>
      </c>
      <c r="D66" s="4" t="s">
        <v>102</v>
      </c>
      <c r="E66" s="7">
        <v>61.702191934547727</v>
      </c>
      <c r="F66" s="7">
        <v>51.9868964256016</v>
      </c>
      <c r="G66" s="7">
        <v>39.674412411122233</v>
      </c>
      <c r="H66" s="7">
        <v>55.703785133793417</v>
      </c>
      <c r="I66" s="7">
        <v>62.570296623089469</v>
      </c>
      <c r="J66" s="7">
        <v>58.051521792728025</v>
      </c>
      <c r="K66" s="7">
        <v>46.923789053445176</v>
      </c>
      <c r="L66" s="7">
        <v>52.779613894133597</v>
      </c>
      <c r="M66" s="7">
        <v>48.713436873119477</v>
      </c>
      <c r="N66" s="7">
        <v>56.087550117032755</v>
      </c>
      <c r="O66" s="7">
        <v>53.235705005889272</v>
      </c>
      <c r="P66" s="7">
        <v>48.924623992604602</v>
      </c>
      <c r="Q66" s="7">
        <v>37.22668513963017</v>
      </c>
      <c r="R66" s="7">
        <v>43.463147898865813</v>
      </c>
      <c r="S66" s="7">
        <v>37.47885289956281</v>
      </c>
      <c r="T66" s="7">
        <v>45.477490804833849</v>
      </c>
      <c r="U66" s="7"/>
      <c r="V66" s="7"/>
      <c r="W66" s="7"/>
    </row>
    <row r="67" spans="1:23" hidden="1" x14ac:dyDescent="0.2">
      <c r="A67" s="35"/>
      <c r="C67" s="4" t="str">
        <f t="shared" si="1"/>
        <v>PX</v>
      </c>
      <c r="D67" s="4" t="s">
        <v>103</v>
      </c>
      <c r="E67" s="7">
        <v>50.640298524988033</v>
      </c>
      <c r="F67" s="7">
        <v>62.441449538623885</v>
      </c>
      <c r="G67" s="7">
        <v>51.722147187793702</v>
      </c>
      <c r="H67" s="7">
        <v>66.999938229813267</v>
      </c>
      <c r="I67" s="7">
        <v>45.209997387379197</v>
      </c>
      <c r="J67" s="7">
        <v>47.594585239333654</v>
      </c>
      <c r="K67" s="7">
        <v>39.760452454116283</v>
      </c>
      <c r="L67" s="7">
        <v>49.009386911919158</v>
      </c>
      <c r="M67" s="7">
        <v>63.718896514686449</v>
      </c>
      <c r="N67" s="7">
        <v>53.237943057807705</v>
      </c>
      <c r="O67" s="7">
        <v>37.820077724622664</v>
      </c>
      <c r="P67" s="7">
        <v>53.710787928580551</v>
      </c>
      <c r="Q67" s="7">
        <v>49.835835129601229</v>
      </c>
      <c r="R67" s="7">
        <v>37.0327801334778</v>
      </c>
      <c r="S67" s="7">
        <v>38.961336554838937</v>
      </c>
      <c r="T67" s="7">
        <v>52.304087482417529</v>
      </c>
      <c r="U67" s="7"/>
      <c r="V67" s="7"/>
      <c r="W67" s="7"/>
    </row>
    <row r="68" spans="1:23" hidden="1" x14ac:dyDescent="0.2">
      <c r="A68" s="35"/>
      <c r="C68" s="4" t="str">
        <f t="shared" si="1"/>
        <v>RX</v>
      </c>
      <c r="D68" s="4" t="s">
        <v>104</v>
      </c>
      <c r="E68" s="7">
        <v>54.863035201881203</v>
      </c>
      <c r="F68" s="7">
        <v>47.10230773439477</v>
      </c>
      <c r="G68" s="7">
        <v>39.630335828748201</v>
      </c>
      <c r="H68" s="7">
        <v>53.192406857534756</v>
      </c>
      <c r="I68" s="7">
        <v>54.037744718295713</v>
      </c>
      <c r="J68" s="7">
        <v>54.93848415215249</v>
      </c>
      <c r="K68" s="7">
        <v>52.079005231771056</v>
      </c>
      <c r="L68" s="7">
        <v>52.253365192983608</v>
      </c>
      <c r="M68" s="7">
        <v>53.908601536675839</v>
      </c>
      <c r="N68" s="7">
        <v>50.435583248542464</v>
      </c>
      <c r="O68" s="7">
        <v>51.559988154850842</v>
      </c>
      <c r="P68" s="7">
        <v>55.601721608638499</v>
      </c>
      <c r="Q68" s="7">
        <v>39.066094565112749</v>
      </c>
      <c r="R68" s="7">
        <v>52.645687142285986</v>
      </c>
      <c r="S68" s="7">
        <v>42.531331671009731</v>
      </c>
      <c r="T68" s="7">
        <v>46.154307155122126</v>
      </c>
      <c r="U68" s="7"/>
      <c r="V68" s="7"/>
      <c r="W68" s="7"/>
    </row>
    <row r="69" spans="1:23" hidden="1" x14ac:dyDescent="0.2">
      <c r="A69" s="35" t="str">
        <f>$A$53</f>
        <v>阪神</v>
      </c>
      <c r="B69" s="14">
        <v>5</v>
      </c>
      <c r="C69" s="4" t="str">
        <f t="shared" si="1"/>
        <v>OL</v>
      </c>
      <c r="D69" s="4" t="s">
        <v>105</v>
      </c>
      <c r="E69" s="7">
        <v>46.274665533067228</v>
      </c>
      <c r="F69" s="7">
        <v>46.261402587868901</v>
      </c>
      <c r="G69" s="7">
        <v>49.782377344503814</v>
      </c>
      <c r="H69" s="7">
        <v>49.197908573051933</v>
      </c>
      <c r="I69" s="7">
        <v>50.50442107292821</v>
      </c>
      <c r="J69" s="7">
        <v>51.056744061950234</v>
      </c>
      <c r="K69" s="7">
        <v>54.539053961396796</v>
      </c>
      <c r="L69" s="7">
        <v>54.425981733688985</v>
      </c>
      <c r="M69" s="7">
        <v>55.271663086843589</v>
      </c>
      <c r="N69" s="7">
        <v>47.945122241012967</v>
      </c>
      <c r="O69" s="7">
        <v>44.740659803687379</v>
      </c>
      <c r="P69" s="7"/>
      <c r="Q69" s="7"/>
      <c r="R69" s="7"/>
      <c r="S69" s="7"/>
      <c r="T69" s="7"/>
      <c r="U69" s="7"/>
      <c r="V69" s="7"/>
      <c r="W69" s="7"/>
    </row>
    <row r="70" spans="1:23" x14ac:dyDescent="0.2">
      <c r="A70" s="35"/>
      <c r="B70" s="14"/>
      <c r="C70" s="4" t="str">
        <f t="shared" ref="C70:C133" si="2">LEFT(D70,2)</f>
        <v>EX</v>
      </c>
      <c r="D70" s="4" t="s">
        <v>106</v>
      </c>
      <c r="E70" s="7">
        <v>47.170180215407498</v>
      </c>
      <c r="F70" s="7">
        <v>44.276630280331204</v>
      </c>
      <c r="G70" s="7">
        <v>49.168732846873716</v>
      </c>
      <c r="H70" s="7">
        <v>48.116406936514629</v>
      </c>
      <c r="I70" s="7">
        <v>48.943719403654462</v>
      </c>
      <c r="J70" s="7">
        <v>52.305947375287701</v>
      </c>
      <c r="K70" s="7">
        <v>54.512174376606325</v>
      </c>
      <c r="L70" s="7">
        <v>57.271437404507836</v>
      </c>
      <c r="M70" s="7">
        <v>58.312313546547834</v>
      </c>
      <c r="N70" s="7">
        <v>44.996656878673335</v>
      </c>
      <c r="O70" s="7">
        <v>44.925800735595459</v>
      </c>
      <c r="P70" s="7"/>
      <c r="Q70" s="7"/>
      <c r="R70" s="7"/>
      <c r="S70" s="7"/>
      <c r="T70" s="7"/>
      <c r="U70" s="7"/>
      <c r="V70" s="7"/>
      <c r="W70" s="7"/>
    </row>
    <row r="71" spans="1:23" hidden="1" x14ac:dyDescent="0.2">
      <c r="A71" s="35"/>
      <c r="B71" s="14"/>
      <c r="C71" s="4" t="str">
        <f t="shared" si="2"/>
        <v>PX</v>
      </c>
      <c r="D71" s="4" t="s">
        <v>107</v>
      </c>
      <c r="E71" s="7">
        <v>47.366836975969129</v>
      </c>
      <c r="F71" s="7">
        <v>42.092981750956028</v>
      </c>
      <c r="G71" s="7">
        <v>45.648636542777886</v>
      </c>
      <c r="H71" s="7">
        <v>53.210485108012918</v>
      </c>
      <c r="I71" s="7">
        <v>46.191738045121568</v>
      </c>
      <c r="J71" s="7">
        <v>56.797091983797202</v>
      </c>
      <c r="K71" s="7">
        <v>66.354022660250209</v>
      </c>
      <c r="L71" s="7">
        <v>43.970623482353339</v>
      </c>
      <c r="M71" s="7">
        <v>62.931559550978861</v>
      </c>
      <c r="N71" s="7">
        <v>41.411889479311988</v>
      </c>
      <c r="O71" s="7">
        <v>44.024134420470844</v>
      </c>
      <c r="P71" s="7"/>
      <c r="Q71" s="7"/>
      <c r="R71" s="7"/>
      <c r="S71" s="7"/>
      <c r="T71" s="7"/>
      <c r="U71" s="7"/>
      <c r="V71" s="7"/>
      <c r="W71" s="7"/>
    </row>
    <row r="72" spans="1:23" hidden="1" x14ac:dyDescent="0.2">
      <c r="A72" s="35"/>
      <c r="B72" s="14"/>
      <c r="C72" s="4" t="str">
        <f t="shared" si="2"/>
        <v>RX</v>
      </c>
      <c r="D72" s="4" t="s">
        <v>108</v>
      </c>
      <c r="E72" s="7">
        <v>46.301395278960591</v>
      </c>
      <c r="F72" s="7">
        <v>46.125559318284871</v>
      </c>
      <c r="G72" s="7">
        <v>50.318732873945571</v>
      </c>
      <c r="H72" s="7">
        <v>49.916227954764082</v>
      </c>
      <c r="I72" s="7">
        <v>50.907702471530882</v>
      </c>
      <c r="J72" s="7">
        <v>51.580546515535758</v>
      </c>
      <c r="K72" s="7">
        <v>55.346116359336392</v>
      </c>
      <c r="L72" s="7">
        <v>50.592075766822553</v>
      </c>
      <c r="M72" s="7">
        <v>55.459335309048747</v>
      </c>
      <c r="N72" s="7">
        <v>47.973338789406775</v>
      </c>
      <c r="O72" s="7">
        <v>45.478969362363799</v>
      </c>
      <c r="P72" s="7"/>
      <c r="Q72" s="7"/>
      <c r="R72" s="7"/>
      <c r="S72" s="7"/>
      <c r="T72" s="7"/>
      <c r="U72" s="7"/>
      <c r="V72" s="7"/>
      <c r="W72" s="7"/>
    </row>
    <row r="73" spans="1:23" hidden="1" x14ac:dyDescent="0.2">
      <c r="A73" s="35" t="str">
        <f>$A$53</f>
        <v>阪神</v>
      </c>
      <c r="B73" s="11">
        <v>6</v>
      </c>
      <c r="C73" s="4" t="str">
        <f>LEFT(D73,2)</f>
        <v>OL</v>
      </c>
      <c r="D73" s="4" t="s">
        <v>109</v>
      </c>
      <c r="E73" s="7">
        <v>53.372629960604954</v>
      </c>
      <c r="F73" s="7">
        <v>50.36038522513978</v>
      </c>
      <c r="G73" s="7">
        <v>45.317028660769694</v>
      </c>
      <c r="H73" s="7">
        <v>54.135801938269182</v>
      </c>
      <c r="I73" s="7">
        <v>45.169452702624355</v>
      </c>
      <c r="J73" s="7">
        <v>52.426018293104981</v>
      </c>
      <c r="K73" s="7">
        <v>46.106442393329331</v>
      </c>
      <c r="L73" s="7">
        <v>49.98620867298402</v>
      </c>
      <c r="M73" s="7">
        <v>55.098719979666726</v>
      </c>
      <c r="N73" s="7">
        <v>48.307045086205804</v>
      </c>
      <c r="O73" s="7">
        <v>49.266752443674484</v>
      </c>
      <c r="P73" s="7">
        <v>49.138754353126288</v>
      </c>
      <c r="Q73" s="7">
        <v>50.218062295648188</v>
      </c>
      <c r="R73" s="7">
        <v>51.096697994852235</v>
      </c>
      <c r="S73" s="7"/>
      <c r="T73" s="7"/>
      <c r="U73" s="7"/>
      <c r="V73" s="7"/>
      <c r="W73" s="7"/>
    </row>
    <row r="74" spans="1:23" x14ac:dyDescent="0.2">
      <c r="A74" s="35"/>
      <c r="C74" s="4" t="str">
        <f>LEFT(D74,2)</f>
        <v>EX</v>
      </c>
      <c r="D74" s="4" t="s">
        <v>110</v>
      </c>
      <c r="E74" s="7">
        <v>54.56250675170029</v>
      </c>
      <c r="F74" s="7">
        <v>49.161385313909804</v>
      </c>
      <c r="G74" s="7">
        <v>44.193017700596506</v>
      </c>
      <c r="H74" s="7">
        <v>52.778237330943412</v>
      </c>
      <c r="I74" s="7">
        <v>47.856191138957406</v>
      </c>
      <c r="J74" s="7">
        <v>62.793107534763436</v>
      </c>
      <c r="K74" s="7">
        <v>41.152675682142949</v>
      </c>
      <c r="L74" s="7">
        <v>52.015785718347161</v>
      </c>
      <c r="M74" s="7">
        <v>54.088550583430326</v>
      </c>
      <c r="N74" s="7">
        <v>44.035339549967837</v>
      </c>
      <c r="O74" s="7">
        <v>53.432384590560481</v>
      </c>
      <c r="P74" s="7">
        <v>43.830985424003927</v>
      </c>
      <c r="Q74" s="7">
        <v>51.149289711953649</v>
      </c>
      <c r="R74" s="7">
        <v>48.950542968722864</v>
      </c>
      <c r="S74" s="7"/>
      <c r="T74" s="7"/>
      <c r="U74" s="7"/>
      <c r="V74" s="7"/>
      <c r="W74" s="7"/>
    </row>
    <row r="75" spans="1:23" hidden="1" x14ac:dyDescent="0.2">
      <c r="A75" s="35"/>
      <c r="C75" s="4" t="str">
        <f>LEFT(D75,2)</f>
        <v>PX</v>
      </c>
      <c r="D75" s="4" t="s">
        <v>111</v>
      </c>
      <c r="E75" s="7">
        <v>56.308014293429956</v>
      </c>
      <c r="F75" s="7">
        <v>43.866060439076463</v>
      </c>
      <c r="G75" s="7">
        <v>51.041459742003468</v>
      </c>
      <c r="H75" s="7">
        <v>53.227737109806981</v>
      </c>
      <c r="I75" s="7">
        <v>46.774964856655224</v>
      </c>
      <c r="J75" s="7">
        <v>46.291072789789084</v>
      </c>
      <c r="K75" s="7">
        <v>41.858046328131088</v>
      </c>
      <c r="L75" s="7">
        <v>46.219940752659916</v>
      </c>
      <c r="M75" s="7">
        <v>55.275346526067885</v>
      </c>
      <c r="N75" s="7">
        <v>71.770737231281061</v>
      </c>
      <c r="O75" s="7">
        <v>46.196976670322805</v>
      </c>
      <c r="P75" s="7">
        <v>45.590749514833206</v>
      </c>
      <c r="Q75" s="7">
        <v>44.449432670793854</v>
      </c>
      <c r="R75" s="7">
        <v>51.129461075149088</v>
      </c>
      <c r="S75" s="7"/>
      <c r="T75" s="7"/>
      <c r="U75" s="7"/>
      <c r="V75" s="7"/>
      <c r="W75" s="7"/>
    </row>
    <row r="76" spans="1:23" hidden="1" x14ac:dyDescent="0.2">
      <c r="A76" s="35"/>
      <c r="C76" s="4" t="str">
        <f>LEFT(D76,2)</f>
        <v>RX</v>
      </c>
      <c r="D76" s="4" t="s">
        <v>112</v>
      </c>
      <c r="E76" s="7">
        <v>54.084703358184335</v>
      </c>
      <c r="F76" s="7">
        <v>51.565399287565029</v>
      </c>
      <c r="G76" s="7">
        <v>45.634150719129352</v>
      </c>
      <c r="H76" s="7">
        <v>52.082655797049284</v>
      </c>
      <c r="I76" s="7">
        <v>45.298315008776143</v>
      </c>
      <c r="J76" s="7">
        <v>52.383394693301405</v>
      </c>
      <c r="K76" s="7">
        <v>46.064335208771055</v>
      </c>
      <c r="L76" s="7">
        <v>50.420676229495115</v>
      </c>
      <c r="M76" s="7">
        <v>56.135158091189894</v>
      </c>
      <c r="N76" s="7">
        <v>47.153953247290261</v>
      </c>
      <c r="O76" s="7">
        <v>48.768900802365991</v>
      </c>
      <c r="P76" s="7">
        <v>49.315835809884547</v>
      </c>
      <c r="Q76" s="7">
        <v>50.012107521003138</v>
      </c>
      <c r="R76" s="7">
        <v>51.080414225994453</v>
      </c>
      <c r="S76" s="7"/>
      <c r="T76" s="7"/>
      <c r="U76" s="7"/>
      <c r="V76" s="7"/>
      <c r="W76" s="7"/>
    </row>
    <row r="77" spans="1:23" hidden="1" x14ac:dyDescent="0.2">
      <c r="A77" s="35" t="str">
        <f>$A$53</f>
        <v>阪神</v>
      </c>
      <c r="B77" s="14">
        <v>7</v>
      </c>
      <c r="C77" s="4" t="str">
        <f>LEFT(D77,2)</f>
        <v/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idden="1" x14ac:dyDescent="0.2">
      <c r="A78" s="35"/>
      <c r="B78" s="14"/>
      <c r="C78" s="4" t="str">
        <f t="shared" si="2"/>
        <v/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idden="1" x14ac:dyDescent="0.2">
      <c r="A79" s="35"/>
      <c r="B79" s="14"/>
      <c r="C79" s="4" t="str">
        <f t="shared" si="2"/>
        <v/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idden="1" x14ac:dyDescent="0.2">
      <c r="A80" s="35"/>
      <c r="B80" s="14"/>
      <c r="C80" s="4" t="str">
        <f t="shared" si="2"/>
        <v/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idden="1" x14ac:dyDescent="0.2">
      <c r="A81" s="35" t="str">
        <f>$A$53</f>
        <v>阪神</v>
      </c>
      <c r="B81" s="11">
        <v>8</v>
      </c>
      <c r="C81" s="4" t="str">
        <f t="shared" si="2"/>
        <v>OL</v>
      </c>
      <c r="D81" s="4" t="s">
        <v>113</v>
      </c>
      <c r="E81" s="7">
        <v>47.512612330351423</v>
      </c>
      <c r="F81" s="7">
        <v>56.138104888131593</v>
      </c>
      <c r="G81" s="7">
        <v>39.32435869986098</v>
      </c>
      <c r="H81" s="7">
        <v>52.926823110078331</v>
      </c>
      <c r="I81" s="7">
        <v>54.540616638573567</v>
      </c>
      <c r="J81" s="7">
        <v>48.165763391136664</v>
      </c>
      <c r="K81" s="7">
        <v>49.865292446474626</v>
      </c>
      <c r="L81" s="7">
        <v>53.280819297530755</v>
      </c>
      <c r="M81" s="7">
        <v>46.848386756804331</v>
      </c>
      <c r="N81" s="7">
        <v>54.507944782658043</v>
      </c>
      <c r="O81" s="7">
        <v>51.064159534646848</v>
      </c>
      <c r="P81" s="7">
        <v>50.375476042693954</v>
      </c>
      <c r="Q81" s="7">
        <v>49.574371943331919</v>
      </c>
      <c r="R81" s="7">
        <v>46.935920359519841</v>
      </c>
      <c r="S81" s="7">
        <v>47.169772386382355</v>
      </c>
      <c r="T81" s="7">
        <v>51.769577391824768</v>
      </c>
      <c r="U81" s="7"/>
      <c r="V81" s="7"/>
      <c r="W81" s="7"/>
    </row>
    <row r="82" spans="1:23" x14ac:dyDescent="0.2">
      <c r="A82" s="35"/>
      <c r="C82" s="4" t="str">
        <f t="shared" si="2"/>
        <v>EX</v>
      </c>
      <c r="D82" s="4" t="s">
        <v>114</v>
      </c>
      <c r="E82" s="7">
        <v>44.540798571746713</v>
      </c>
      <c r="F82" s="7">
        <v>54.879308780005317</v>
      </c>
      <c r="G82" s="7">
        <v>44.973480780829206</v>
      </c>
      <c r="H82" s="7">
        <v>50.583426733575486</v>
      </c>
      <c r="I82" s="7">
        <v>45.633228774655755</v>
      </c>
      <c r="J82" s="7">
        <v>58.5339032397222</v>
      </c>
      <c r="K82" s="7">
        <v>46.047389587488013</v>
      </c>
      <c r="L82" s="7">
        <v>48.165785993559297</v>
      </c>
      <c r="M82" s="7">
        <v>72.373682782880721</v>
      </c>
      <c r="N82" s="7">
        <v>49.057249054359382</v>
      </c>
      <c r="O82" s="7">
        <v>44.992666603523283</v>
      </c>
      <c r="P82" s="7">
        <v>51.559532376872603</v>
      </c>
      <c r="Q82" s="7">
        <v>44.379568214148094</v>
      </c>
      <c r="R82" s="7">
        <v>50.794501872732837</v>
      </c>
      <c r="S82" s="7">
        <v>43.570064979355905</v>
      </c>
      <c r="T82" s="7">
        <v>49.915411654545196</v>
      </c>
      <c r="U82" s="7"/>
      <c r="V82" s="7"/>
      <c r="W82" s="7"/>
    </row>
    <row r="83" spans="1:23" hidden="1" x14ac:dyDescent="0.2">
      <c r="A83" s="35"/>
      <c r="C83" s="4" t="str">
        <f t="shared" si="2"/>
        <v>PX</v>
      </c>
      <c r="D83" s="4" t="s">
        <v>115</v>
      </c>
      <c r="E83" s="7">
        <v>45.130614915376896</v>
      </c>
      <c r="F83" s="7">
        <v>63.548876166567965</v>
      </c>
      <c r="G83" s="7">
        <v>40.677892116906541</v>
      </c>
      <c r="H83" s="7">
        <v>43.252931119167052</v>
      </c>
      <c r="I83" s="7">
        <v>54.119263128016229</v>
      </c>
      <c r="J83" s="7">
        <v>44.651531410838366</v>
      </c>
      <c r="K83" s="7">
        <v>68.978596224756132</v>
      </c>
      <c r="L83" s="7">
        <v>65.653218089999569</v>
      </c>
      <c r="M83" s="7">
        <v>39.799635191178936</v>
      </c>
      <c r="N83" s="7">
        <v>43.268404646372666</v>
      </c>
      <c r="O83" s="7">
        <v>48.598328293662185</v>
      </c>
      <c r="P83" s="7">
        <v>44.907286397818439</v>
      </c>
      <c r="Q83" s="7">
        <v>40.531742879382037</v>
      </c>
      <c r="R83" s="7">
        <v>54.757149809106188</v>
      </c>
      <c r="S83" s="7">
        <v>44.998700141571511</v>
      </c>
      <c r="T83" s="7">
        <v>57.125829469279239</v>
      </c>
      <c r="U83" s="7"/>
      <c r="V83" s="7"/>
      <c r="W83" s="7"/>
    </row>
    <row r="84" spans="1:23" hidden="1" x14ac:dyDescent="0.2">
      <c r="A84" s="35"/>
      <c r="C84" s="4" t="str">
        <f t="shared" si="2"/>
        <v>RX</v>
      </c>
      <c r="D84" s="4" t="s">
        <v>116</v>
      </c>
      <c r="E84" s="7">
        <v>48.231476059903301</v>
      </c>
      <c r="F84" s="7">
        <v>56.302620338995467</v>
      </c>
      <c r="G84" s="7">
        <v>39.948066775147666</v>
      </c>
      <c r="H84" s="7">
        <v>52.07169674005393</v>
      </c>
      <c r="I84" s="7">
        <v>54.706404409952462</v>
      </c>
      <c r="J84" s="7">
        <v>47.902165287030414</v>
      </c>
      <c r="K84" s="7">
        <v>48.675456649438445</v>
      </c>
      <c r="L84" s="7">
        <v>52.57994880540749</v>
      </c>
      <c r="M84" s="7">
        <v>47.598909429479896</v>
      </c>
      <c r="N84" s="7">
        <v>54.740171096966087</v>
      </c>
      <c r="O84" s="7">
        <v>51.984169138116997</v>
      </c>
      <c r="P84" s="7">
        <v>50.244610904452642</v>
      </c>
      <c r="Q84" s="7">
        <v>49.191319810612612</v>
      </c>
      <c r="R84" s="7">
        <v>46.860633134881468</v>
      </c>
      <c r="S84" s="7">
        <v>47.058098787560432</v>
      </c>
      <c r="T84" s="7">
        <v>51.90425263200067</v>
      </c>
      <c r="U84" s="7"/>
      <c r="V84" s="7"/>
      <c r="W84" s="7"/>
    </row>
    <row r="85" spans="1:23" hidden="1" x14ac:dyDescent="0.2">
      <c r="A85" s="35" t="str">
        <f>$A$53</f>
        <v>阪神</v>
      </c>
      <c r="B85" s="14">
        <v>9</v>
      </c>
      <c r="C85" s="4" t="str">
        <f t="shared" si="2"/>
        <v>OL</v>
      </c>
      <c r="D85" s="4" t="s">
        <v>125</v>
      </c>
      <c r="E85" s="7">
        <v>52.581882150488504</v>
      </c>
      <c r="F85" s="7">
        <v>52.18628005958989</v>
      </c>
      <c r="G85" s="7">
        <v>48.566385922542324</v>
      </c>
      <c r="H85" s="7">
        <v>46.760285723903948</v>
      </c>
      <c r="I85" s="7">
        <v>50.586138564084642</v>
      </c>
      <c r="J85" s="7">
        <v>48.124225238396463</v>
      </c>
      <c r="K85" s="7">
        <v>46.00571541955204</v>
      </c>
      <c r="L85" s="7">
        <v>50.879501487053176</v>
      </c>
      <c r="M85" s="7">
        <v>51.047345945468017</v>
      </c>
      <c r="N85" s="7">
        <v>50.381809654968002</v>
      </c>
      <c r="O85" s="7">
        <v>52.880429833952995</v>
      </c>
      <c r="P85" s="7"/>
      <c r="Q85" s="7"/>
      <c r="R85" s="7"/>
      <c r="S85" s="7"/>
      <c r="T85" s="7"/>
      <c r="U85" s="7"/>
      <c r="V85" s="7"/>
      <c r="W85" s="7"/>
    </row>
    <row r="86" spans="1:23" x14ac:dyDescent="0.2">
      <c r="A86" s="35"/>
      <c r="B86" s="14"/>
      <c r="C86" s="4" t="str">
        <f t="shared" si="2"/>
        <v>EX</v>
      </c>
      <c r="D86" s="4" t="s">
        <v>126</v>
      </c>
      <c r="E86" s="7">
        <v>57.845568595896381</v>
      </c>
      <c r="F86" s="7">
        <v>60.360569527930934</v>
      </c>
      <c r="G86" s="7">
        <v>47.651423700504928</v>
      </c>
      <c r="H86" s="7">
        <v>44.664361058482335</v>
      </c>
      <c r="I86" s="7">
        <v>51.886817747226601</v>
      </c>
      <c r="J86" s="7">
        <v>43.721182090025906</v>
      </c>
      <c r="K86" s="7">
        <v>41.603168028740818</v>
      </c>
      <c r="L86" s="7">
        <v>53.420149163372841</v>
      </c>
      <c r="M86" s="7">
        <v>47.135496610845522</v>
      </c>
      <c r="N86" s="7">
        <v>48.706279186943938</v>
      </c>
      <c r="O86" s="7">
        <v>53.00498429002981</v>
      </c>
      <c r="P86" s="7"/>
      <c r="Q86" s="7"/>
      <c r="R86" s="7"/>
      <c r="S86" s="7"/>
      <c r="T86" s="7"/>
      <c r="U86" s="7"/>
      <c r="V86" s="7"/>
      <c r="W86" s="7"/>
    </row>
    <row r="87" spans="1:23" hidden="1" x14ac:dyDescent="0.2">
      <c r="A87" s="35"/>
      <c r="B87" s="14"/>
      <c r="C87" s="4" t="str">
        <f t="shared" si="2"/>
        <v>PX</v>
      </c>
      <c r="D87" s="4" t="s">
        <v>127</v>
      </c>
      <c r="E87" s="7">
        <v>65.859568340985589</v>
      </c>
      <c r="F87" s="7">
        <v>42.354024642927385</v>
      </c>
      <c r="G87" s="7">
        <v>58.648308182368488</v>
      </c>
      <c r="H87" s="7">
        <v>45.676150049329365</v>
      </c>
      <c r="I87" s="7">
        <v>53.020633953097757</v>
      </c>
      <c r="J87" s="7">
        <v>42.295764953356525</v>
      </c>
      <c r="K87" s="7">
        <v>41.299188482455747</v>
      </c>
      <c r="L87" s="7">
        <v>45.401031759764919</v>
      </c>
      <c r="M87" s="7">
        <v>56.938941210987963</v>
      </c>
      <c r="N87" s="7">
        <v>50</v>
      </c>
      <c r="O87" s="7">
        <v>48.506388424726275</v>
      </c>
      <c r="P87" s="7"/>
      <c r="Q87" s="7"/>
      <c r="R87" s="7"/>
      <c r="S87" s="7"/>
      <c r="T87" s="7"/>
      <c r="U87" s="7"/>
      <c r="V87" s="7"/>
      <c r="W87" s="7"/>
    </row>
    <row r="88" spans="1:23" hidden="1" x14ac:dyDescent="0.2">
      <c r="A88" s="35"/>
      <c r="B88" s="14"/>
      <c r="C88" s="4" t="str">
        <f t="shared" si="2"/>
        <v>RX</v>
      </c>
      <c r="D88" s="4" t="s">
        <v>128</v>
      </c>
      <c r="E88" s="7">
        <v>53.044199442626358</v>
      </c>
      <c r="F88" s="7">
        <v>52.449424783299094</v>
      </c>
      <c r="G88" s="7">
        <v>48.443206552992649</v>
      </c>
      <c r="H88" s="7">
        <v>45.654633085120217</v>
      </c>
      <c r="I88" s="7">
        <v>49.597990212255226</v>
      </c>
      <c r="J88" s="7">
        <v>48.617902184490276</v>
      </c>
      <c r="K88" s="7">
        <v>46.790263106672043</v>
      </c>
      <c r="L88" s="7">
        <v>50.903328691712076</v>
      </c>
      <c r="M88" s="7">
        <v>51.05829246247373</v>
      </c>
      <c r="N88" s="7">
        <v>50.434534603460392</v>
      </c>
      <c r="O88" s="7">
        <v>53.006224874897953</v>
      </c>
      <c r="P88" s="7"/>
      <c r="Q88" s="7"/>
      <c r="R88" s="7"/>
      <c r="S88" s="7"/>
      <c r="T88" s="7"/>
      <c r="U88" s="7"/>
      <c r="V88" s="7"/>
      <c r="W88" s="7"/>
    </row>
    <row r="89" spans="1:23" hidden="1" x14ac:dyDescent="0.2">
      <c r="A89" s="35" t="str">
        <f>$A$53</f>
        <v>阪神</v>
      </c>
      <c r="B89" s="11">
        <v>10</v>
      </c>
      <c r="C89" s="4" t="str">
        <f>LEFT(D89,2)</f>
        <v>OL</v>
      </c>
      <c r="D89" s="4" t="s">
        <v>117</v>
      </c>
      <c r="E89" s="7">
        <v>54.399205610745426</v>
      </c>
      <c r="F89" s="7">
        <v>49.001240205003839</v>
      </c>
      <c r="G89" s="7">
        <v>55.584640001043688</v>
      </c>
      <c r="H89" s="7">
        <v>52.827384698604149</v>
      </c>
      <c r="I89" s="7">
        <v>40.781846338429695</v>
      </c>
      <c r="J89" s="7">
        <v>61.550268485225779</v>
      </c>
      <c r="K89" s="7">
        <v>46.271522723202295</v>
      </c>
      <c r="L89" s="7">
        <v>41.826397486432406</v>
      </c>
      <c r="M89" s="7">
        <v>60.044619535207282</v>
      </c>
      <c r="N89" s="7">
        <v>49.189099563729684</v>
      </c>
      <c r="O89" s="7">
        <v>43.458876030519562</v>
      </c>
      <c r="P89" s="7">
        <v>51.704753341716284</v>
      </c>
      <c r="Q89" s="7">
        <v>44.378111487983773</v>
      </c>
      <c r="R89" s="7">
        <v>51.881727818635895</v>
      </c>
      <c r="S89" s="7">
        <v>46.500756473378118</v>
      </c>
      <c r="T89" s="7">
        <v>50.599550200142104</v>
      </c>
      <c r="U89" s="7"/>
      <c r="V89" s="7"/>
      <c r="W89" s="7"/>
    </row>
    <row r="90" spans="1:23" x14ac:dyDescent="0.2">
      <c r="A90" s="35"/>
      <c r="C90" s="4" t="str">
        <f>LEFT(D90,2)</f>
        <v>EX</v>
      </c>
      <c r="D90" s="4" t="s">
        <v>118</v>
      </c>
      <c r="E90" s="7">
        <v>51.80225510443131</v>
      </c>
      <c r="F90" s="7">
        <v>51.677432960511091</v>
      </c>
      <c r="G90" s="7">
        <v>54.399060574366018</v>
      </c>
      <c r="H90" s="7">
        <v>48.091118118788678</v>
      </c>
      <c r="I90" s="7">
        <v>43.493217300305503</v>
      </c>
      <c r="J90" s="7">
        <v>65.069199313113515</v>
      </c>
      <c r="K90" s="7">
        <v>58.734760096352602</v>
      </c>
      <c r="L90" s="7">
        <v>39.550299592800428</v>
      </c>
      <c r="M90" s="7">
        <v>55.010835396231585</v>
      </c>
      <c r="N90" s="7">
        <v>49.978560629340613</v>
      </c>
      <c r="O90" s="7">
        <v>42.729693465672831</v>
      </c>
      <c r="P90" s="7">
        <v>52.00686004976685</v>
      </c>
      <c r="Q90" s="7">
        <v>40.600279805164298</v>
      </c>
      <c r="R90" s="7">
        <v>46.070023888400023</v>
      </c>
      <c r="S90" s="7">
        <v>43.92563616854968</v>
      </c>
      <c r="T90" s="7">
        <v>56.86076753620496</v>
      </c>
      <c r="U90" s="7"/>
      <c r="V90" s="7"/>
      <c r="W90" s="7"/>
    </row>
    <row r="91" spans="1:23" hidden="1" x14ac:dyDescent="0.2">
      <c r="A91" s="35"/>
      <c r="C91" s="4" t="str">
        <f>LEFT(D91,2)</f>
        <v>PX</v>
      </c>
      <c r="D91" s="4" t="s">
        <v>119</v>
      </c>
      <c r="E91" s="7">
        <v>55.495195894797391</v>
      </c>
      <c r="F91" s="7">
        <v>43.108414031971421</v>
      </c>
      <c r="G91" s="7">
        <v>61.628507666735644</v>
      </c>
      <c r="H91" s="7">
        <v>74.909646935527078</v>
      </c>
      <c r="I91" s="7">
        <v>42.503879736742817</v>
      </c>
      <c r="J91" s="7">
        <v>43.707666971500721</v>
      </c>
      <c r="K91" s="7">
        <v>39.972522427234324</v>
      </c>
      <c r="L91" s="7">
        <v>50.26230134056668</v>
      </c>
      <c r="M91" s="7">
        <v>57.181953320103027</v>
      </c>
      <c r="N91" s="7">
        <v>42.842255044658742</v>
      </c>
      <c r="O91" s="7">
        <v>48.039540080825624</v>
      </c>
      <c r="P91" s="7">
        <v>47.211248132972855</v>
      </c>
      <c r="Q91" s="7">
        <v>54.924049937578687</v>
      </c>
      <c r="R91" s="7">
        <v>52.055593970952316</v>
      </c>
      <c r="S91" s="7">
        <v>40.508075358900825</v>
      </c>
      <c r="T91" s="7">
        <v>45.649149148931834</v>
      </c>
      <c r="U91" s="7"/>
      <c r="V91" s="7"/>
      <c r="W91" s="7"/>
    </row>
    <row r="92" spans="1:23" hidden="1" x14ac:dyDescent="0.2">
      <c r="A92" s="35"/>
      <c r="C92" s="4" t="str">
        <f>LEFT(D92,2)</f>
        <v>RX</v>
      </c>
      <c r="D92" s="4" t="s">
        <v>120</v>
      </c>
      <c r="E92" s="7">
        <v>53.949329651896953</v>
      </c>
      <c r="F92" s="7">
        <v>48.520589108480969</v>
      </c>
      <c r="G92" s="7">
        <v>54.729084501431558</v>
      </c>
      <c r="H92" s="7">
        <v>51.870006750175051</v>
      </c>
      <c r="I92" s="7">
        <v>41.21092731468422</v>
      </c>
      <c r="J92" s="7">
        <v>61.76822965196007</v>
      </c>
      <c r="K92" s="7">
        <v>47.860024193362129</v>
      </c>
      <c r="L92" s="7">
        <v>41.260630673838925</v>
      </c>
      <c r="M92" s="7">
        <v>58.267213698358013</v>
      </c>
      <c r="N92" s="7">
        <v>49.341636383838974</v>
      </c>
      <c r="O92" s="7">
        <v>44.12945985092643</v>
      </c>
      <c r="P92" s="7">
        <v>52.340799982006217</v>
      </c>
      <c r="Q92" s="7">
        <v>45.141855859571713</v>
      </c>
      <c r="R92" s="7">
        <v>52.719581107748411</v>
      </c>
      <c r="S92" s="7">
        <v>45.621804742789571</v>
      </c>
      <c r="T92" s="7">
        <v>51.268826528930816</v>
      </c>
      <c r="U92" s="7"/>
      <c r="V92" s="7"/>
      <c r="W92" s="7"/>
    </row>
    <row r="93" spans="1:23" hidden="1" x14ac:dyDescent="0.2">
      <c r="A93" s="35" t="str">
        <f>$A$53</f>
        <v>阪神</v>
      </c>
      <c r="B93" s="14">
        <v>11</v>
      </c>
      <c r="C93" s="4" t="str">
        <f>LEFT(D93,2)</f>
        <v/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idden="1" x14ac:dyDescent="0.2">
      <c r="A94" s="35"/>
      <c r="B94" s="14"/>
      <c r="C94" s="4" t="str">
        <f t="shared" si="2"/>
        <v/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idden="1" x14ac:dyDescent="0.2">
      <c r="A95" s="35"/>
      <c r="B95" s="14"/>
      <c r="C95" s="4" t="str">
        <f t="shared" si="2"/>
        <v/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idden="1" x14ac:dyDescent="0.2">
      <c r="A96" s="35"/>
      <c r="B96" s="14"/>
      <c r="C96" s="4" t="str">
        <f t="shared" si="2"/>
        <v/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6" hidden="1" x14ac:dyDescent="0.2">
      <c r="A97" s="35" t="str">
        <f>$A$53</f>
        <v>阪神</v>
      </c>
      <c r="B97" s="11">
        <v>12</v>
      </c>
      <c r="C97" s="4" t="str">
        <f t="shared" si="2"/>
        <v>OL</v>
      </c>
      <c r="D97" s="4" t="s">
        <v>121</v>
      </c>
      <c r="E97" s="7">
        <v>45.400642650932191</v>
      </c>
      <c r="F97" s="7">
        <v>49.158955845931281</v>
      </c>
      <c r="G97" s="7">
        <v>43.230586593192157</v>
      </c>
      <c r="H97" s="7">
        <v>48.154327493772499</v>
      </c>
      <c r="I97" s="7">
        <v>56.282684161239047</v>
      </c>
      <c r="J97" s="7">
        <v>53.81168072592925</v>
      </c>
      <c r="K97" s="7">
        <v>58.243939595453469</v>
      </c>
      <c r="L97" s="7">
        <v>59.333950737795739</v>
      </c>
      <c r="M97" s="7">
        <v>51.080281020059907</v>
      </c>
      <c r="N97" s="7">
        <v>47.834689356162563</v>
      </c>
      <c r="O97" s="7">
        <v>45.634715945501114</v>
      </c>
      <c r="P97" s="7">
        <v>51.521637831008313</v>
      </c>
      <c r="Q97" s="7">
        <v>52.446405662995488</v>
      </c>
      <c r="R97" s="7">
        <v>42.491810184491094</v>
      </c>
      <c r="S97" s="7">
        <v>48.335288034161351</v>
      </c>
      <c r="T97" s="7">
        <v>47.038404161374558</v>
      </c>
      <c r="U97" s="7"/>
      <c r="V97" s="7"/>
      <c r="W97" s="7"/>
    </row>
    <row r="98" spans="1:26" x14ac:dyDescent="0.2">
      <c r="A98" s="35"/>
      <c r="C98" s="4" t="str">
        <f t="shared" si="2"/>
        <v>EX</v>
      </c>
      <c r="D98" s="4" t="s">
        <v>122</v>
      </c>
      <c r="E98" s="7">
        <v>48.900877453650878</v>
      </c>
      <c r="F98" s="7">
        <v>47.40540761789125</v>
      </c>
      <c r="G98" s="7">
        <v>44.705971370748244</v>
      </c>
      <c r="H98" s="7">
        <v>41.828442521373823</v>
      </c>
      <c r="I98" s="7">
        <v>60.456867760208013</v>
      </c>
      <c r="J98" s="7">
        <v>54.805561126486253</v>
      </c>
      <c r="K98" s="7">
        <v>59.220185174768922</v>
      </c>
      <c r="L98" s="7">
        <v>60.455164887268616</v>
      </c>
      <c r="M98" s="7">
        <v>48.38598970483028</v>
      </c>
      <c r="N98" s="7">
        <v>55.469695875319026</v>
      </c>
      <c r="O98" s="7">
        <v>41.951719456176733</v>
      </c>
      <c r="P98" s="7">
        <v>49.416998731552191</v>
      </c>
      <c r="Q98" s="7">
        <v>49.901857818898755</v>
      </c>
      <c r="R98" s="7">
        <v>38.988409308427869</v>
      </c>
      <c r="S98" s="7">
        <v>49.191328397104463</v>
      </c>
      <c r="T98" s="7">
        <v>48.915522795294727</v>
      </c>
      <c r="U98" s="7"/>
      <c r="V98" s="7"/>
      <c r="W98" s="7"/>
    </row>
    <row r="99" spans="1:26" hidden="1" x14ac:dyDescent="0.2">
      <c r="A99" s="36"/>
      <c r="B99" s="29"/>
      <c r="C99" s="30" t="str">
        <f t="shared" si="2"/>
        <v>PX</v>
      </c>
      <c r="D99" s="30" t="s">
        <v>123</v>
      </c>
      <c r="E99" s="31">
        <v>40.26541702688521</v>
      </c>
      <c r="F99" s="31">
        <v>41.841750119460869</v>
      </c>
      <c r="G99" s="31">
        <v>45.74948540520208</v>
      </c>
      <c r="H99" s="31">
        <v>39.31437474135916</v>
      </c>
      <c r="I99" s="31">
        <v>69.274949723290433</v>
      </c>
      <c r="J99" s="31">
        <v>62.479659152538659</v>
      </c>
      <c r="K99" s="31">
        <v>43.665794147437545</v>
      </c>
      <c r="L99" s="31">
        <v>58.572184629145752</v>
      </c>
      <c r="M99" s="31">
        <v>59.781416898395193</v>
      </c>
      <c r="N99" s="31">
        <v>46.422555081344363</v>
      </c>
      <c r="O99" s="31">
        <v>45.401899352640179</v>
      </c>
      <c r="P99" s="31">
        <v>59.292474036186604</v>
      </c>
      <c r="Q99" s="31">
        <v>47.935164844647645</v>
      </c>
      <c r="R99" s="31">
        <v>42.507293404706488</v>
      </c>
      <c r="S99" s="31">
        <v>51.989254020464841</v>
      </c>
      <c r="T99" s="31">
        <v>45.506327416294994</v>
      </c>
      <c r="U99" s="31"/>
      <c r="V99" s="31"/>
      <c r="W99" s="31"/>
      <c r="X99" s="32"/>
      <c r="Y99" s="28"/>
      <c r="Z99" s="28"/>
    </row>
    <row r="100" spans="1:26" ht="12.5" hidden="1" thickBot="1" x14ac:dyDescent="0.25">
      <c r="A100" s="37"/>
      <c r="B100" s="23"/>
      <c r="C100" s="24" t="str">
        <f t="shared" si="2"/>
        <v>RX</v>
      </c>
      <c r="D100" s="24" t="s">
        <v>124</v>
      </c>
      <c r="E100" s="25">
        <v>46.294922442132695</v>
      </c>
      <c r="F100" s="25">
        <v>45.328982113603189</v>
      </c>
      <c r="G100" s="25">
        <v>43.829014963953576</v>
      </c>
      <c r="H100" s="25">
        <v>48.389999101531657</v>
      </c>
      <c r="I100" s="25">
        <v>56.682619322622884</v>
      </c>
      <c r="J100" s="25">
        <v>53.218542621697075</v>
      </c>
      <c r="K100" s="25">
        <v>57.471962517233443</v>
      </c>
      <c r="L100" s="25">
        <v>59.168512685922302</v>
      </c>
      <c r="M100" s="25">
        <v>53.612138819554659</v>
      </c>
      <c r="N100" s="25">
        <v>47.070930683591804</v>
      </c>
      <c r="O100" s="25">
        <v>44.858202961099373</v>
      </c>
      <c r="P100" s="25">
        <v>51.184747186210032</v>
      </c>
      <c r="Q100" s="25">
        <v>53.334685762048494</v>
      </c>
      <c r="R100" s="25">
        <v>42.720540483571554</v>
      </c>
      <c r="S100" s="25">
        <v>49.344953811087763</v>
      </c>
      <c r="T100" s="25">
        <v>47.489244524139558</v>
      </c>
      <c r="U100" s="25"/>
      <c r="V100" s="25"/>
      <c r="W100" s="25"/>
      <c r="X100" s="26"/>
      <c r="Y100" s="28"/>
      <c r="Z100" s="28"/>
    </row>
    <row r="101" spans="1:26" hidden="1" x14ac:dyDescent="0.2">
      <c r="A101" s="40"/>
      <c r="B101" s="15">
        <v>1</v>
      </c>
      <c r="C101" s="4" t="str">
        <f t="shared" si="2"/>
        <v/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6" hidden="1" x14ac:dyDescent="0.2">
      <c r="A102" s="40"/>
      <c r="B102" s="15"/>
      <c r="C102" s="4" t="str">
        <f t="shared" si="2"/>
        <v/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6" hidden="1" x14ac:dyDescent="0.2">
      <c r="A103" s="40"/>
      <c r="B103" s="15"/>
      <c r="C103" s="4" t="str">
        <f t="shared" si="2"/>
        <v/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6" hidden="1" x14ac:dyDescent="0.2">
      <c r="A104" s="40"/>
      <c r="B104" s="15"/>
      <c r="C104" s="4" t="str">
        <f t="shared" si="2"/>
        <v/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6" hidden="1" x14ac:dyDescent="0.2">
      <c r="A105" s="40">
        <f>$A$101</f>
        <v>0</v>
      </c>
      <c r="B105" s="11">
        <v>2</v>
      </c>
      <c r="C105" s="4" t="str">
        <f t="shared" si="2"/>
        <v/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6" hidden="1" x14ac:dyDescent="0.2">
      <c r="A106" s="40"/>
      <c r="C106" s="4" t="str">
        <f t="shared" si="2"/>
        <v/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6" hidden="1" x14ac:dyDescent="0.2">
      <c r="A107" s="40"/>
      <c r="C107" s="4" t="str">
        <f t="shared" si="2"/>
        <v/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6" hidden="1" x14ac:dyDescent="0.2">
      <c r="A108" s="40"/>
      <c r="C108" s="4" t="str">
        <f t="shared" si="2"/>
        <v/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6" hidden="1" x14ac:dyDescent="0.2">
      <c r="A109" s="40">
        <f>$A$101</f>
        <v>0</v>
      </c>
      <c r="B109" s="15">
        <v>3</v>
      </c>
      <c r="C109" s="4" t="str">
        <f t="shared" si="2"/>
        <v/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6" hidden="1" x14ac:dyDescent="0.2">
      <c r="A110" s="40"/>
      <c r="B110" s="15"/>
      <c r="C110" s="4" t="str">
        <f t="shared" si="2"/>
        <v/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6" hidden="1" x14ac:dyDescent="0.2">
      <c r="A111" s="40"/>
      <c r="B111" s="15"/>
      <c r="C111" s="4" t="str">
        <f t="shared" si="2"/>
        <v/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6" hidden="1" x14ac:dyDescent="0.2">
      <c r="A112" s="40"/>
      <c r="B112" s="15"/>
      <c r="C112" s="4" t="str">
        <f t="shared" si="2"/>
        <v/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hidden="1" x14ac:dyDescent="0.2">
      <c r="A113" s="40">
        <f>$A$101</f>
        <v>0</v>
      </c>
      <c r="B113" s="11">
        <v>4</v>
      </c>
      <c r="C113" s="4" t="str">
        <f t="shared" si="2"/>
        <v/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hidden="1" x14ac:dyDescent="0.2">
      <c r="A114" s="40"/>
      <c r="C114" s="4" t="str">
        <f t="shared" si="2"/>
        <v/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idden="1" x14ac:dyDescent="0.2">
      <c r="A115" s="40"/>
      <c r="C115" s="4" t="str">
        <f t="shared" si="2"/>
        <v/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hidden="1" x14ac:dyDescent="0.2">
      <c r="A116" s="40"/>
      <c r="C116" s="4" t="str">
        <f t="shared" si="2"/>
        <v/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hidden="1" x14ac:dyDescent="0.2">
      <c r="A117" s="40">
        <f>$A$101</f>
        <v>0</v>
      </c>
      <c r="B117" s="15">
        <v>5</v>
      </c>
      <c r="C117" s="4" t="str">
        <f t="shared" si="2"/>
        <v/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hidden="1" x14ac:dyDescent="0.2">
      <c r="A118" s="40"/>
      <c r="B118" s="15"/>
      <c r="C118" s="4" t="str">
        <f t="shared" si="2"/>
        <v/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hidden="1" x14ac:dyDescent="0.2">
      <c r="A119" s="40"/>
      <c r="B119" s="15"/>
      <c r="C119" s="4" t="str">
        <f t="shared" si="2"/>
        <v/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hidden="1" x14ac:dyDescent="0.2">
      <c r="A120" s="40"/>
      <c r="B120" s="15"/>
      <c r="C120" s="4" t="str">
        <f t="shared" si="2"/>
        <v/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idden="1" x14ac:dyDescent="0.2">
      <c r="A121" s="40">
        <f>$A$101</f>
        <v>0</v>
      </c>
      <c r="B121" s="11">
        <v>6</v>
      </c>
      <c r="C121" s="4" t="str">
        <f t="shared" si="2"/>
        <v/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hidden="1" x14ac:dyDescent="0.2">
      <c r="A122" s="40"/>
      <c r="C122" s="4" t="str">
        <f t="shared" si="2"/>
        <v/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hidden="1" x14ac:dyDescent="0.2">
      <c r="A123" s="40"/>
      <c r="C123" s="4" t="str">
        <f t="shared" si="2"/>
        <v/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x14ac:dyDescent="0.2">
      <c r="A124" s="40"/>
      <c r="C124" s="4" t="str">
        <f t="shared" si="2"/>
        <v/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hidden="1" x14ac:dyDescent="0.2">
      <c r="A125" s="40">
        <f>$A$101</f>
        <v>0</v>
      </c>
      <c r="B125" s="15">
        <v>7</v>
      </c>
      <c r="C125" s="4" t="str">
        <f t="shared" si="2"/>
        <v/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hidden="1" x14ac:dyDescent="0.2">
      <c r="A126" s="40"/>
      <c r="B126" s="15"/>
      <c r="C126" s="4" t="str">
        <f t="shared" si="2"/>
        <v/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hidden="1" x14ac:dyDescent="0.2">
      <c r="A127" s="40"/>
      <c r="B127" s="15"/>
      <c r="C127" s="4" t="str">
        <f t="shared" si="2"/>
        <v/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hidden="1" x14ac:dyDescent="0.2">
      <c r="A128" s="40"/>
      <c r="B128" s="15"/>
      <c r="C128" s="4" t="str">
        <f t="shared" si="2"/>
        <v/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hidden="1" x14ac:dyDescent="0.2">
      <c r="A129" s="40">
        <f>$A$101</f>
        <v>0</v>
      </c>
      <c r="B129" s="11">
        <v>8</v>
      </c>
      <c r="C129" s="4" t="str">
        <f t="shared" si="2"/>
        <v/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x14ac:dyDescent="0.2">
      <c r="A130" s="40"/>
      <c r="C130" s="4" t="str">
        <f t="shared" si="2"/>
        <v/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hidden="1" x14ac:dyDescent="0.2">
      <c r="A131" s="40"/>
      <c r="C131" s="4" t="str">
        <f t="shared" si="2"/>
        <v/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hidden="1" x14ac:dyDescent="0.2">
      <c r="A132" s="40"/>
      <c r="C132" s="4" t="str">
        <f t="shared" si="2"/>
        <v/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hidden="1" x14ac:dyDescent="0.2">
      <c r="A133" s="40">
        <f>$A$101</f>
        <v>0</v>
      </c>
      <c r="B133" s="15">
        <v>9</v>
      </c>
      <c r="C133" s="4" t="str">
        <f t="shared" si="2"/>
        <v/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hidden="1" x14ac:dyDescent="0.2">
      <c r="A134" s="40"/>
      <c r="B134" s="15"/>
      <c r="C134" s="4" t="str">
        <f t="shared" ref="C134:C150" si="3">LEFT(D134,2)</f>
        <v/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idden="1" x14ac:dyDescent="0.2">
      <c r="A135" s="40"/>
      <c r="B135" s="15"/>
      <c r="C135" s="4" t="str">
        <f t="shared" si="3"/>
        <v/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hidden="1" x14ac:dyDescent="0.2">
      <c r="A136" s="40"/>
      <c r="B136" s="15"/>
      <c r="C136" s="4" t="str">
        <f t="shared" si="3"/>
        <v/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hidden="1" x14ac:dyDescent="0.2">
      <c r="A137" s="40">
        <f>$A$101</f>
        <v>0</v>
      </c>
      <c r="B137" s="11">
        <v>10</v>
      </c>
      <c r="C137" s="4" t="str">
        <f t="shared" si="3"/>
        <v/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hidden="1" x14ac:dyDescent="0.2">
      <c r="A138" s="40"/>
      <c r="C138" s="4" t="str">
        <f t="shared" si="3"/>
        <v/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hidden="1" x14ac:dyDescent="0.2">
      <c r="A139" s="40"/>
      <c r="C139" s="4" t="str">
        <f t="shared" si="3"/>
        <v/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hidden="1" x14ac:dyDescent="0.2">
      <c r="A140" s="40"/>
      <c r="C140" s="4" t="str">
        <f t="shared" si="3"/>
        <v/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hidden="1" x14ac:dyDescent="0.2">
      <c r="A141" s="40">
        <f>$A$101</f>
        <v>0</v>
      </c>
      <c r="B141" s="15">
        <v>11</v>
      </c>
      <c r="C141" s="4" t="str">
        <f t="shared" si="3"/>
        <v/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idden="1" x14ac:dyDescent="0.2">
      <c r="A142" s="40"/>
      <c r="B142" s="15"/>
      <c r="C142" s="4" t="str">
        <f t="shared" si="3"/>
        <v/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hidden="1" x14ac:dyDescent="0.2">
      <c r="A143" s="40"/>
      <c r="B143" s="15"/>
      <c r="C143" s="4" t="str">
        <f t="shared" si="3"/>
        <v/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x14ac:dyDescent="0.2">
      <c r="A144" s="40"/>
      <c r="B144" s="15"/>
      <c r="C144" s="4" t="str">
        <f t="shared" si="3"/>
        <v/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5" hidden="1" x14ac:dyDescent="0.2">
      <c r="A145" s="40">
        <f>$A$101</f>
        <v>0</v>
      </c>
      <c r="B145" s="11">
        <v>12</v>
      </c>
      <c r="C145" s="4" t="str">
        <f t="shared" si="3"/>
        <v/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5" hidden="1" x14ac:dyDescent="0.2">
      <c r="A146" s="40"/>
      <c r="C146" s="4" t="str">
        <f t="shared" si="3"/>
        <v/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5" hidden="1" x14ac:dyDescent="0.2">
      <c r="A147" s="40"/>
      <c r="C147" s="4" t="str">
        <f t="shared" si="3"/>
        <v/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5" ht="12.5" hidden="1" thickBot="1" x14ac:dyDescent="0.25">
      <c r="A148" s="41"/>
      <c r="B148" s="17"/>
      <c r="C148" s="18" t="str">
        <f t="shared" si="3"/>
        <v/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20"/>
      <c r="Y148" s="16"/>
    </row>
    <row r="149" spans="1:25" hidden="1" x14ac:dyDescent="0.2">
      <c r="A149" s="13"/>
      <c r="B149" s="13"/>
      <c r="C149" s="38" t="str">
        <f t="shared" si="3"/>
        <v/>
      </c>
      <c r="D149" s="38"/>
      <c r="E149" s="39"/>
      <c r="F149" s="39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5" hidden="1" x14ac:dyDescent="0.2">
      <c r="A150" s="13"/>
      <c r="B150" s="13"/>
      <c r="C150" s="38" t="str">
        <f t="shared" si="3"/>
        <v/>
      </c>
      <c r="D150" s="38"/>
      <c r="E150" s="39"/>
      <c r="F150" s="39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5" hidden="1" x14ac:dyDescent="0.2">
      <c r="A151" s="13"/>
      <c r="B151" s="13"/>
      <c r="C151" s="38"/>
      <c r="D151" s="38"/>
      <c r="E151" s="39"/>
      <c r="F151" s="3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5" hidden="1" x14ac:dyDescent="0.2">
      <c r="A152" s="13"/>
      <c r="B152" s="13"/>
      <c r="C152" s="38"/>
      <c r="D152" s="38"/>
      <c r="E152" s="39"/>
      <c r="F152" s="3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5" hidden="1" x14ac:dyDescent="0.2">
      <c r="A153" s="13"/>
      <c r="B153" s="13"/>
      <c r="C153" s="38"/>
      <c r="D153" s="38"/>
      <c r="E153" s="39"/>
      <c r="F153" s="3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5" hidden="1" x14ac:dyDescent="0.2">
      <c r="A154" s="13"/>
      <c r="B154" s="13"/>
      <c r="C154" s="38"/>
      <c r="D154" s="38"/>
      <c r="E154" s="39"/>
      <c r="F154" s="39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5" hidden="1" x14ac:dyDescent="0.2">
      <c r="A155" s="13"/>
      <c r="B155" s="13"/>
      <c r="C155" s="38"/>
      <c r="D155" s="38"/>
      <c r="E155" s="39"/>
      <c r="F155" s="39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5" hidden="1" x14ac:dyDescent="0.2">
      <c r="A156" s="13"/>
      <c r="B156" s="13"/>
      <c r="C156" s="38"/>
      <c r="D156" s="38"/>
      <c r="E156" s="39"/>
      <c r="F156" s="39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5" hidden="1" x14ac:dyDescent="0.2">
      <c r="A157" s="13"/>
      <c r="B157" s="13"/>
      <c r="C157" s="38"/>
      <c r="D157" s="38"/>
      <c r="E157" s="39"/>
      <c r="F157" s="39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5" hidden="1" x14ac:dyDescent="0.2">
      <c r="A158" s="13"/>
      <c r="B158" s="13"/>
      <c r="C158" s="38"/>
      <c r="D158" s="38"/>
      <c r="E158" s="39"/>
      <c r="F158" s="39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5" hidden="1" x14ac:dyDescent="0.2">
      <c r="A159" s="13"/>
      <c r="B159" s="13"/>
      <c r="C159" s="38"/>
      <c r="D159" s="38"/>
      <c r="E159" s="39"/>
      <c r="F159" s="39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5" hidden="1" x14ac:dyDescent="0.2">
      <c r="A160" s="13"/>
      <c r="B160" s="13"/>
      <c r="C160" s="38"/>
      <c r="D160" s="38"/>
      <c r="E160" s="39"/>
      <c r="F160" s="39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hidden="1" x14ac:dyDescent="0.2">
      <c r="A161" s="13"/>
      <c r="B161" s="13"/>
      <c r="C161" s="38"/>
      <c r="D161" s="38"/>
      <c r="E161" s="39"/>
      <c r="F161" s="39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hidden="1" x14ac:dyDescent="0.2">
      <c r="A162" s="13"/>
      <c r="B162" s="13"/>
      <c r="C162" s="38"/>
      <c r="D162" s="38"/>
      <c r="E162" s="39"/>
      <c r="F162" s="39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hidden="1" x14ac:dyDescent="0.2">
      <c r="A163" s="13"/>
      <c r="B163" s="13"/>
      <c r="C163" s="38"/>
      <c r="D163" s="38"/>
      <c r="E163" s="39"/>
      <c r="F163" s="3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hidden="1" x14ac:dyDescent="0.2">
      <c r="A164" s="13"/>
      <c r="B164" s="13"/>
      <c r="C164" s="38"/>
      <c r="D164" s="38"/>
      <c r="E164" s="39"/>
      <c r="F164" s="3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hidden="1" x14ac:dyDescent="0.2">
      <c r="B165" s="12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hidden="1" x14ac:dyDescent="0.2">
      <c r="B166" s="12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hidden="1" x14ac:dyDescent="0.2">
      <c r="B167" s="12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hidden="1" x14ac:dyDescent="0.2">
      <c r="B168" s="12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hidden="1" x14ac:dyDescent="0.2"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hidden="1" x14ac:dyDescent="0.2"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hidden="1" x14ac:dyDescent="0.2"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hidden="1" x14ac:dyDescent="0.2"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</sheetData>
  <autoFilter ref="B3:V172">
    <filterColumn colId="1">
      <filters>
        <filter val="EX"/>
      </filters>
    </filterColumn>
  </autoFilter>
  <phoneticPr fontId="1"/>
  <dataValidations count="1">
    <dataValidation type="list" allowBlank="1" showInputMessage="1" showErrorMessage="1" sqref="A5 A53 A101">
      <formula1>$X$5:$X$15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21"/>
  <sheetViews>
    <sheetView workbookViewId="0">
      <selection activeCell="H38" sqref="H38"/>
    </sheetView>
  </sheetViews>
  <sheetFormatPr defaultRowHeight="11" x14ac:dyDescent="0.2"/>
  <cols>
    <col min="1" max="1" width="12.21875" bestFit="1" customWidth="1"/>
    <col min="2" max="17" width="5.5546875" bestFit="1" customWidth="1"/>
  </cols>
  <sheetData>
    <row r="1" spans="1:19" ht="16.5" x14ac:dyDescent="0.2">
      <c r="A1" s="10" t="s">
        <v>13</v>
      </c>
      <c r="D1" s="8" t="s">
        <v>1</v>
      </c>
    </row>
    <row r="2" spans="1:19" ht="19" x14ac:dyDescent="0.2">
      <c r="A2" s="9" t="s">
        <v>14</v>
      </c>
    </row>
    <row r="3" spans="1:19" x14ac:dyDescent="0.2">
      <c r="A3" s="4" t="s">
        <v>20</v>
      </c>
      <c r="B3" s="7">
        <v>61.562225772324496</v>
      </c>
      <c r="C3" s="7">
        <v>56.479198974336427</v>
      </c>
      <c r="D3" s="7">
        <v>61.437031851491604</v>
      </c>
      <c r="E3" s="7">
        <v>45.717898208756075</v>
      </c>
      <c r="F3" s="7">
        <v>53.35469783875979</v>
      </c>
      <c r="G3" s="7">
        <v>55.55560578536987</v>
      </c>
      <c r="H3" s="7">
        <v>41.440951287541729</v>
      </c>
      <c r="I3" s="7">
        <v>47.332362144895527</v>
      </c>
      <c r="J3" s="7">
        <v>50.773274815639937</v>
      </c>
      <c r="K3" s="7">
        <v>48.239057994853965</v>
      </c>
      <c r="L3" s="7">
        <v>44.185232754633198</v>
      </c>
      <c r="M3" s="7">
        <v>44.072682297253941</v>
      </c>
      <c r="N3" s="7">
        <v>46.674518014874856</v>
      </c>
      <c r="O3" s="7">
        <v>43.843829700582774</v>
      </c>
      <c r="P3" s="7">
        <v>48.327769024646592</v>
      </c>
      <c r="Q3" s="7">
        <v>51.003663534039106</v>
      </c>
      <c r="R3" s="7"/>
      <c r="S3" s="7"/>
    </row>
    <row r="4" spans="1:19" x14ac:dyDescent="0.2">
      <c r="A4" s="4" t="s">
        <v>21</v>
      </c>
      <c r="B4" s="7">
        <v>48.613704834783668</v>
      </c>
      <c r="C4" s="7">
        <v>57.287617289050559</v>
      </c>
      <c r="D4" s="7">
        <v>41.951471411489422</v>
      </c>
      <c r="E4" s="7">
        <v>50.208788611686842</v>
      </c>
      <c r="F4" s="7">
        <v>50.954228671364596</v>
      </c>
      <c r="G4" s="7">
        <v>56.094211189978459</v>
      </c>
      <c r="H4" s="7">
        <v>46.956318239473056</v>
      </c>
      <c r="I4" s="7">
        <v>46.834345116112004</v>
      </c>
      <c r="J4" s="7">
        <v>47.49695502033159</v>
      </c>
      <c r="K4" s="7">
        <v>46.238080818818268</v>
      </c>
      <c r="L4" s="7">
        <v>58.582813908337634</v>
      </c>
      <c r="M4" s="7">
        <v>51.358758238770662</v>
      </c>
      <c r="N4" s="7">
        <v>50.344310822149573</v>
      </c>
      <c r="O4" s="7">
        <v>49.055747718906886</v>
      </c>
      <c r="P4" s="7">
        <v>46.516688492682519</v>
      </c>
      <c r="Q4" s="7">
        <v>51.505959616064303</v>
      </c>
      <c r="R4" s="7"/>
      <c r="S4" s="7"/>
    </row>
    <row r="5" spans="1:19" x14ac:dyDescent="0.2">
      <c r="A5" s="4" t="s">
        <v>22</v>
      </c>
      <c r="B5" s="7">
        <v>58.174689182347564</v>
      </c>
      <c r="C5" s="7">
        <v>50.942496785443304</v>
      </c>
      <c r="D5" s="7">
        <v>45.767942230404067</v>
      </c>
      <c r="E5" s="7">
        <v>45.733845271027164</v>
      </c>
      <c r="F5" s="7">
        <v>58.735243194503894</v>
      </c>
      <c r="G5" s="7">
        <v>55.844275665467293</v>
      </c>
      <c r="H5" s="7">
        <v>44.748670458097095</v>
      </c>
      <c r="I5" s="7">
        <v>55.883828138344505</v>
      </c>
      <c r="J5" s="7">
        <v>53.287912964449404</v>
      </c>
      <c r="K5" s="7">
        <v>45.236484290249358</v>
      </c>
      <c r="L5" s="7">
        <v>43.975351419428868</v>
      </c>
      <c r="M5" s="7">
        <v>51.240731523459978</v>
      </c>
      <c r="N5" s="7">
        <v>49.886854923134301</v>
      </c>
      <c r="O5" s="7">
        <v>39.566387258932416</v>
      </c>
      <c r="P5" s="7">
        <v>55.329638891938529</v>
      </c>
      <c r="Q5" s="7">
        <v>45.645647802772231</v>
      </c>
      <c r="R5" s="7"/>
      <c r="S5" s="7"/>
    </row>
    <row r="6" spans="1:19" x14ac:dyDescent="0.2">
      <c r="A6" s="4" t="s">
        <v>23</v>
      </c>
      <c r="B6" s="7">
        <v>47.339225779901476</v>
      </c>
      <c r="C6" s="7">
        <v>48.885683576617652</v>
      </c>
      <c r="D6" s="7">
        <v>54.26997749527262</v>
      </c>
      <c r="E6" s="7">
        <v>57.999113207902973</v>
      </c>
      <c r="F6" s="7">
        <v>39.489240201601298</v>
      </c>
      <c r="G6" s="7">
        <v>48.814413641185538</v>
      </c>
      <c r="H6" s="7">
        <v>47.985005453715928</v>
      </c>
      <c r="I6" s="7">
        <v>50.544236921563524</v>
      </c>
      <c r="J6" s="7">
        <v>50.567611147213682</v>
      </c>
      <c r="K6" s="7">
        <v>48.469807040678447</v>
      </c>
      <c r="L6" s="7">
        <v>47.595134376090847</v>
      </c>
      <c r="M6" s="7">
        <v>54.690158582344125</v>
      </c>
      <c r="N6" s="7">
        <v>51.030166179667738</v>
      </c>
      <c r="O6" s="7">
        <v>55.989190966521697</v>
      </c>
      <c r="P6" s="7">
        <v>44.526777576009202</v>
      </c>
      <c r="Q6" s="7">
        <v>51.804257853713231</v>
      </c>
      <c r="R6" s="7"/>
      <c r="S6" s="7"/>
    </row>
    <row r="7" spans="1:19" x14ac:dyDescent="0.2">
      <c r="A7" s="4" t="s">
        <v>24</v>
      </c>
      <c r="B7" s="7">
        <v>39.288156901776304</v>
      </c>
      <c r="C7" s="7">
        <v>50.856434621403963</v>
      </c>
      <c r="D7" s="7">
        <v>51.199773081887329</v>
      </c>
      <c r="E7" s="7">
        <v>43.079735958171938</v>
      </c>
      <c r="F7" s="7">
        <v>55.397828560850414</v>
      </c>
      <c r="G7" s="7">
        <v>59.923128509961707</v>
      </c>
      <c r="H7" s="7">
        <v>50.289843628322643</v>
      </c>
      <c r="I7" s="7">
        <v>52.849613424450432</v>
      </c>
      <c r="J7" s="7">
        <v>54.405778489934526</v>
      </c>
      <c r="K7" s="7">
        <v>53.187587221488741</v>
      </c>
      <c r="L7" s="7">
        <v>52.004885265064061</v>
      </c>
      <c r="M7" s="7">
        <v>50.655466075423917</v>
      </c>
      <c r="N7" s="7">
        <v>38.16157757831526</v>
      </c>
      <c r="O7" s="7">
        <v>50.684500105607306</v>
      </c>
      <c r="P7" s="7">
        <v>51.281893699238516</v>
      </c>
      <c r="Q7" s="7">
        <v>46.733796878103028</v>
      </c>
      <c r="R7" s="7"/>
      <c r="S7" s="7"/>
    </row>
    <row r="8" spans="1:19" x14ac:dyDescent="0.2">
      <c r="A8" s="4" t="s">
        <v>25</v>
      </c>
      <c r="B8" s="7">
        <v>47.540144717453266</v>
      </c>
      <c r="C8" s="7">
        <v>50.104138997635133</v>
      </c>
      <c r="D8" s="7">
        <v>37.721588250155364</v>
      </c>
      <c r="E8" s="7">
        <v>60.990848242092504</v>
      </c>
      <c r="F8" s="7">
        <v>45.181995450650014</v>
      </c>
      <c r="G8" s="7">
        <v>40.546796313431919</v>
      </c>
      <c r="H8" s="7">
        <v>53.729503196369421</v>
      </c>
      <c r="I8" s="7">
        <v>45.757432531387842</v>
      </c>
      <c r="J8" s="7">
        <v>59.569765637195431</v>
      </c>
      <c r="K8" s="7">
        <v>52.716866642374029</v>
      </c>
      <c r="L8" s="7">
        <v>51.625342493709901</v>
      </c>
      <c r="M8" s="7">
        <v>52.799809206862186</v>
      </c>
      <c r="N8" s="7">
        <v>59.987058894975846</v>
      </c>
      <c r="O8" s="7">
        <v>50.54893232346361</v>
      </c>
      <c r="P8" s="7">
        <v>48.672587197931556</v>
      </c>
      <c r="Q8" s="7">
        <v>42.507189904311979</v>
      </c>
      <c r="R8" s="7"/>
      <c r="S8" s="7"/>
    </row>
    <row r="9" spans="1:19" x14ac:dyDescent="0.2">
      <c r="A9" s="4" t="s">
        <v>26</v>
      </c>
      <c r="B9" s="7">
        <v>53.559323817220367</v>
      </c>
      <c r="C9" s="7">
        <v>50.077419679947404</v>
      </c>
      <c r="D9" s="7">
        <v>55.268772943662469</v>
      </c>
      <c r="E9" s="7">
        <v>51.998546470607856</v>
      </c>
      <c r="F9" s="7">
        <v>38.289516125689296</v>
      </c>
      <c r="G9" s="7">
        <v>51.83578126927025</v>
      </c>
      <c r="H9" s="7">
        <v>50.081777374380508</v>
      </c>
      <c r="I9" s="7">
        <v>44.761436355445845</v>
      </c>
      <c r="J9" s="7">
        <v>51.338919075713363</v>
      </c>
      <c r="K9" s="7">
        <v>52.445667176489408</v>
      </c>
      <c r="L9" s="7">
        <v>53.21002803710028</v>
      </c>
      <c r="M9" s="7">
        <v>50.695319493514262</v>
      </c>
      <c r="N9" s="7">
        <v>46.982946463345627</v>
      </c>
      <c r="O9" s="7">
        <v>49.454545717613023</v>
      </c>
      <c r="P9" s="7"/>
      <c r="Q9" s="7"/>
      <c r="R9" s="7"/>
      <c r="S9" s="7"/>
    </row>
    <row r="10" spans="1:19" x14ac:dyDescent="0.2">
      <c r="A10" s="4" t="s">
        <v>27</v>
      </c>
      <c r="B10" s="7">
        <v>47.849755698137777</v>
      </c>
      <c r="C10" s="7">
        <v>52.043230596378663</v>
      </c>
      <c r="D10" s="7">
        <v>51.106431523663943</v>
      </c>
      <c r="E10" s="7">
        <v>49.3263648228954</v>
      </c>
      <c r="F10" s="7">
        <v>49.020457613810031</v>
      </c>
      <c r="G10" s="7">
        <v>43.115802666106411</v>
      </c>
      <c r="H10" s="7">
        <v>44.56999393666753</v>
      </c>
      <c r="I10" s="7">
        <v>49.862314847063409</v>
      </c>
      <c r="J10" s="7">
        <v>54.982790285721208</v>
      </c>
      <c r="K10" s="7">
        <v>54.89631081506252</v>
      </c>
      <c r="L10" s="7">
        <v>47.087548655456736</v>
      </c>
      <c r="M10" s="7">
        <v>59.806340503233287</v>
      </c>
      <c r="N10" s="7">
        <v>50.293969887303994</v>
      </c>
      <c r="O10" s="7">
        <v>49.556853025809765</v>
      </c>
      <c r="P10" s="7">
        <v>49.247679639291782</v>
      </c>
      <c r="Q10" s="7">
        <v>47.23415548339743</v>
      </c>
      <c r="R10" s="7"/>
      <c r="S10" s="7"/>
    </row>
    <row r="11" spans="1:19" ht="11.5" thickBot="1" x14ac:dyDescent="0.25">
      <c r="A11" s="24" t="s">
        <v>28</v>
      </c>
      <c r="B11" s="25">
        <v>52.981812212093274</v>
      </c>
      <c r="C11" s="25">
        <v>53.235157405016409</v>
      </c>
      <c r="D11" s="25">
        <v>53.529820698072939</v>
      </c>
      <c r="E11" s="25">
        <v>45.017567191645512</v>
      </c>
      <c r="F11" s="25">
        <v>48.564762332044268</v>
      </c>
      <c r="G11" s="25">
        <v>48.601006279529692</v>
      </c>
      <c r="H11" s="25">
        <v>52.670839142668314</v>
      </c>
      <c r="I11" s="25">
        <v>57.149866172917406</v>
      </c>
      <c r="J11" s="25">
        <v>47.485417575928238</v>
      </c>
      <c r="K11" s="25">
        <v>43.042634493164584</v>
      </c>
      <c r="L11" s="25">
        <v>46.833026521190554</v>
      </c>
      <c r="M11" s="25">
        <v>59.350598664232535</v>
      </c>
      <c r="N11" s="25">
        <v>42.853803526765503</v>
      </c>
      <c r="O11" s="25">
        <v>50.971722884551482</v>
      </c>
      <c r="P11" s="25">
        <v>50.644077599283229</v>
      </c>
      <c r="Q11" s="25">
        <v>47.067887300896125</v>
      </c>
      <c r="R11" s="25"/>
      <c r="S11" s="25"/>
    </row>
    <row r="12" spans="1:19" x14ac:dyDescent="0.2">
      <c r="A12" s="4" t="s">
        <v>29</v>
      </c>
      <c r="B12" s="7">
        <v>45.722374481545771</v>
      </c>
      <c r="C12" s="7">
        <v>52.861438985644924</v>
      </c>
      <c r="D12" s="7">
        <v>48.83232223010819</v>
      </c>
      <c r="E12" s="7">
        <v>54.568250206307816</v>
      </c>
      <c r="F12" s="7">
        <v>44.134320462587475</v>
      </c>
      <c r="G12" s="7">
        <v>51.378164642471326</v>
      </c>
      <c r="H12" s="7">
        <v>49.151976168552828</v>
      </c>
      <c r="I12" s="7">
        <v>45.989604069688383</v>
      </c>
      <c r="J12" s="7">
        <v>41.002698920746809</v>
      </c>
      <c r="K12" s="7">
        <v>60.170925768737767</v>
      </c>
      <c r="L12" s="7">
        <v>59.088961725308749</v>
      </c>
      <c r="M12" s="7">
        <v>51.487120319827163</v>
      </c>
      <c r="N12" s="7">
        <v>44.641928984142631</v>
      </c>
      <c r="O12" s="7">
        <v>55.023434377560932</v>
      </c>
      <c r="P12" s="7">
        <v>46.900006924604298</v>
      </c>
      <c r="Q12" s="7">
        <v>49.046471732164875</v>
      </c>
      <c r="R12" s="7"/>
      <c r="S12" s="7"/>
    </row>
    <row r="13" spans="1:19" x14ac:dyDescent="0.2">
      <c r="A13" s="4" t="s">
        <v>30</v>
      </c>
      <c r="B13" s="7">
        <v>46.285389870576452</v>
      </c>
      <c r="C13" s="7">
        <v>48.076196349036763</v>
      </c>
      <c r="D13" s="7">
        <v>51.847755893992336</v>
      </c>
      <c r="E13" s="7">
        <v>46.786384364782116</v>
      </c>
      <c r="F13" s="7">
        <v>44.892697063311907</v>
      </c>
      <c r="G13" s="7">
        <v>50.186760075040603</v>
      </c>
      <c r="H13" s="7">
        <v>50.509835166916609</v>
      </c>
      <c r="I13" s="7">
        <v>53.678376504442504</v>
      </c>
      <c r="J13" s="7">
        <v>50.983457445379251</v>
      </c>
      <c r="K13" s="7">
        <v>53.455251473082697</v>
      </c>
      <c r="L13" s="7">
        <v>54.166514351859789</v>
      </c>
      <c r="M13" s="7">
        <v>50.288369057723045</v>
      </c>
      <c r="N13" s="7">
        <v>46.447549512326795</v>
      </c>
      <c r="O13" s="7">
        <v>46.491510949732259</v>
      </c>
      <c r="P13" s="7">
        <v>55.876448374715707</v>
      </c>
      <c r="Q13" s="7">
        <v>50.027503547081196</v>
      </c>
      <c r="R13" s="7"/>
      <c r="S13" s="7"/>
    </row>
    <row r="14" spans="1:19" x14ac:dyDescent="0.2">
      <c r="A14" s="4" t="s">
        <v>31</v>
      </c>
      <c r="B14" s="7">
        <v>51.560378426370661</v>
      </c>
      <c r="C14" s="7">
        <v>48.550617294479821</v>
      </c>
      <c r="D14" s="7">
        <v>46.842273706377</v>
      </c>
      <c r="E14" s="7">
        <v>48.566931626153384</v>
      </c>
      <c r="F14" s="7">
        <v>52.686533435608425</v>
      </c>
      <c r="G14" s="7">
        <v>50.833225357491969</v>
      </c>
      <c r="H14" s="7">
        <v>49.819406174920715</v>
      </c>
      <c r="I14" s="7">
        <v>50.026831249055981</v>
      </c>
      <c r="J14" s="7">
        <v>58.631475897453811</v>
      </c>
      <c r="K14" s="7">
        <v>48.181447274895255</v>
      </c>
      <c r="L14" s="7">
        <v>48.263485057025157</v>
      </c>
      <c r="M14" s="7">
        <v>48.146487992737626</v>
      </c>
      <c r="N14" s="7">
        <v>52.511737024820277</v>
      </c>
      <c r="O14" s="7">
        <v>48.879234546761531</v>
      </c>
      <c r="P14" s="7">
        <v>45.192195588536897</v>
      </c>
      <c r="Q14" s="7">
        <v>51.307739347311525</v>
      </c>
      <c r="R14" s="7"/>
      <c r="S14" s="7"/>
    </row>
    <row r="15" spans="1:19" x14ac:dyDescent="0.2">
      <c r="A15" s="4" t="s">
        <v>32</v>
      </c>
      <c r="B15" s="7">
        <v>48.460630063333312</v>
      </c>
      <c r="C15" s="7">
        <v>58.104895411213036</v>
      </c>
      <c r="D15" s="7">
        <v>48.263398838920033</v>
      </c>
      <c r="E15" s="7">
        <v>57.226746864420583</v>
      </c>
      <c r="F15" s="7">
        <v>44.942486079805491</v>
      </c>
      <c r="G15" s="7">
        <v>46.613828598372592</v>
      </c>
      <c r="H15" s="7">
        <v>48.4891718731742</v>
      </c>
      <c r="I15" s="7">
        <v>49.399948343609552</v>
      </c>
      <c r="J15" s="7">
        <v>54.129533589272619</v>
      </c>
      <c r="K15" s="7">
        <v>51.953525522771116</v>
      </c>
      <c r="L15" s="7">
        <v>53.511798563891631</v>
      </c>
      <c r="M15" s="7">
        <v>48.545157730939003</v>
      </c>
      <c r="N15" s="7">
        <v>50.489643743369392</v>
      </c>
      <c r="O15" s="7">
        <v>48.851250345450524</v>
      </c>
      <c r="P15" s="7">
        <v>45.233636934891763</v>
      </c>
      <c r="Q15" s="7">
        <v>45.784347496565218</v>
      </c>
      <c r="R15" s="7"/>
      <c r="S15" s="7"/>
    </row>
    <row r="16" spans="1:19" x14ac:dyDescent="0.2">
      <c r="A16" s="4" t="s">
        <v>33</v>
      </c>
      <c r="B16" s="7">
        <v>46.6951970761748</v>
      </c>
      <c r="C16" s="7">
        <v>50.566289257789222</v>
      </c>
      <c r="D16" s="7">
        <v>40.810767725228203</v>
      </c>
      <c r="E16" s="7">
        <v>47.481163895446436</v>
      </c>
      <c r="F16" s="7">
        <v>54.735790366301984</v>
      </c>
      <c r="G16" s="7">
        <v>45.531476321372359</v>
      </c>
      <c r="H16" s="7">
        <v>52.509583686874528</v>
      </c>
      <c r="I16" s="7">
        <v>59.517661949848382</v>
      </c>
      <c r="J16" s="7">
        <v>43.500615946026123</v>
      </c>
      <c r="K16" s="7">
        <v>48.133898457611132</v>
      </c>
      <c r="L16" s="7">
        <v>49.272456627047163</v>
      </c>
      <c r="M16" s="7">
        <v>61.591866931791238</v>
      </c>
      <c r="N16" s="7">
        <v>51.071749447989184</v>
      </c>
      <c r="O16" s="7">
        <v>50.740213278014238</v>
      </c>
      <c r="P16" s="7">
        <v>50.764473289198556</v>
      </c>
      <c r="Q16" s="7">
        <v>47.076795743286468</v>
      </c>
      <c r="R16" s="7"/>
      <c r="S16" s="7"/>
    </row>
    <row r="17" spans="1:19" x14ac:dyDescent="0.2">
      <c r="A17" s="4" t="s">
        <v>34</v>
      </c>
      <c r="B17" s="7">
        <v>53.601972058674455</v>
      </c>
      <c r="C17" s="7">
        <v>51.662668200941745</v>
      </c>
      <c r="D17" s="7">
        <v>47.864586656849461</v>
      </c>
      <c r="E17" s="7">
        <v>46.027922375063874</v>
      </c>
      <c r="F17" s="7">
        <v>51.371021600994418</v>
      </c>
      <c r="G17" s="7">
        <v>41.547663161566909</v>
      </c>
      <c r="H17" s="7">
        <v>43.144000631378731</v>
      </c>
      <c r="I17" s="7">
        <v>56.772533593724134</v>
      </c>
      <c r="J17" s="7">
        <v>53.772734575641927</v>
      </c>
      <c r="K17" s="7">
        <v>44.717807462568018</v>
      </c>
      <c r="L17" s="7">
        <v>46.317596595872523</v>
      </c>
      <c r="M17" s="7">
        <v>52.14093221170203</v>
      </c>
      <c r="N17" s="7">
        <v>48.331888791242889</v>
      </c>
      <c r="O17" s="7">
        <v>63.979000080548452</v>
      </c>
      <c r="P17" s="7">
        <v>50.717746872044906</v>
      </c>
      <c r="Q17" s="7">
        <v>48.029925131185578</v>
      </c>
      <c r="R17" s="7"/>
      <c r="S17" s="7"/>
    </row>
    <row r="18" spans="1:19" x14ac:dyDescent="0.2">
      <c r="A18" s="4" t="s">
        <v>35</v>
      </c>
      <c r="B18" s="7">
        <v>49.742835898258988</v>
      </c>
      <c r="C18" s="7">
        <v>47.760448906314657</v>
      </c>
      <c r="D18" s="7">
        <v>52.295390120909019</v>
      </c>
      <c r="E18" s="7">
        <v>56.391165846847876</v>
      </c>
      <c r="F18" s="7">
        <v>51.237562052449938</v>
      </c>
      <c r="G18" s="7">
        <v>55.519738603811817</v>
      </c>
      <c r="H18" s="7">
        <v>51.03363115666216</v>
      </c>
      <c r="I18" s="7">
        <v>52.483848529880639</v>
      </c>
      <c r="J18" s="7">
        <v>44.111554607338554</v>
      </c>
      <c r="K18" s="7">
        <v>44.245737481848771</v>
      </c>
      <c r="L18" s="7">
        <v>46.478452524928549</v>
      </c>
      <c r="M18" s="7">
        <v>49.382521884410252</v>
      </c>
      <c r="N18" s="7">
        <v>61.026515784940813</v>
      </c>
      <c r="O18" s="7">
        <v>50.951774526935722</v>
      </c>
      <c r="P18" s="7">
        <v>43.771917954479918</v>
      </c>
      <c r="Q18" s="7">
        <v>43.566904119982347</v>
      </c>
      <c r="R18" s="7"/>
      <c r="S18" s="7"/>
    </row>
    <row r="19" spans="1:19" x14ac:dyDescent="0.2">
      <c r="A19" s="4" t="s">
        <v>36</v>
      </c>
      <c r="B19" s="7">
        <v>59.057945115740566</v>
      </c>
      <c r="C19" s="7">
        <v>56.284202082582134</v>
      </c>
      <c r="D19" s="7">
        <v>47.937122716898102</v>
      </c>
      <c r="E19" s="7">
        <v>52.921016166092826</v>
      </c>
      <c r="F19" s="7">
        <v>56.012111460051813</v>
      </c>
      <c r="G19" s="7">
        <v>43.486663240915341</v>
      </c>
      <c r="H19" s="7">
        <v>45.199740497747548</v>
      </c>
      <c r="I19" s="7">
        <v>46.936348125103081</v>
      </c>
      <c r="J19" s="7">
        <v>43.955850307084738</v>
      </c>
      <c r="K19" s="7">
        <v>41.973428426696756</v>
      </c>
      <c r="L19" s="7">
        <v>42.607091362479927</v>
      </c>
      <c r="M19" s="7">
        <v>49.777301850404207</v>
      </c>
      <c r="N19" s="7">
        <v>54.484294444382151</v>
      </c>
      <c r="O19" s="7">
        <v>57.631398648460042</v>
      </c>
      <c r="P19" s="7">
        <v>53.914594346782117</v>
      </c>
      <c r="Q19" s="7">
        <v>47.820891208578644</v>
      </c>
      <c r="R19" s="7"/>
      <c r="S19" s="7"/>
    </row>
    <row r="20" spans="1:19" x14ac:dyDescent="0.2">
      <c r="A20" s="4" t="s">
        <v>37</v>
      </c>
      <c r="B20" s="7">
        <v>46.479580926705346</v>
      </c>
      <c r="C20" s="7">
        <v>47.065716815047629</v>
      </c>
      <c r="D20" s="7">
        <v>49.31274470429139</v>
      </c>
      <c r="E20" s="7">
        <v>48.550364311805303</v>
      </c>
      <c r="F20" s="7">
        <v>49.223613108116695</v>
      </c>
      <c r="G20" s="7">
        <v>45.310369741816359</v>
      </c>
      <c r="H20" s="7">
        <v>47.510088696177256</v>
      </c>
      <c r="I20" s="7">
        <v>50.987686123914109</v>
      </c>
      <c r="J20" s="7">
        <v>54.099966105411625</v>
      </c>
      <c r="K20" s="7">
        <v>58.586826237230795</v>
      </c>
      <c r="L20" s="7">
        <v>52.8730432294835</v>
      </c>
      <c r="M20" s="7"/>
      <c r="N20" s="7"/>
      <c r="O20" s="7"/>
      <c r="P20" s="7"/>
      <c r="Q20" s="7"/>
      <c r="R20" s="7"/>
      <c r="S20" s="7"/>
    </row>
    <row r="21" spans="1:19" x14ac:dyDescent="0.2">
      <c r="A21" s="4" t="s">
        <v>38</v>
      </c>
      <c r="B21" s="7">
        <v>50.479533950283525</v>
      </c>
      <c r="C21" s="7">
        <v>53.357998376997323</v>
      </c>
      <c r="D21" s="7">
        <v>53.802945164306294</v>
      </c>
      <c r="E21" s="7">
        <v>50.999933219412902</v>
      </c>
      <c r="F21" s="7">
        <v>45.189773754338134</v>
      </c>
      <c r="G21" s="7">
        <v>47.835195072644559</v>
      </c>
      <c r="H21" s="7">
        <v>51.086401126849303</v>
      </c>
      <c r="I21" s="7">
        <v>48.211629733000969</v>
      </c>
      <c r="J21" s="7">
        <v>51.049725490116337</v>
      </c>
      <c r="K21" s="7">
        <v>47.986864112050675</v>
      </c>
      <c r="L21" s="7"/>
      <c r="M21" s="7"/>
      <c r="N21" s="7"/>
      <c r="O21" s="7"/>
      <c r="P21" s="7"/>
      <c r="Q21" s="7"/>
      <c r="R21" s="7"/>
      <c r="S21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"/>
  <sheetViews>
    <sheetView workbookViewId="0">
      <selection activeCell="M47" sqref="M47"/>
    </sheetView>
  </sheetViews>
  <sheetFormatPr defaultRowHeight="11" x14ac:dyDescent="0.2"/>
  <cols>
    <col min="1" max="1" width="12.21875" bestFit="1" customWidth="1"/>
    <col min="2" max="17" width="5.5546875" bestFit="1" customWidth="1"/>
  </cols>
  <sheetData>
    <row r="1" spans="1:19" ht="16.5" x14ac:dyDescent="0.2">
      <c r="A1" s="21" t="s">
        <v>17</v>
      </c>
      <c r="D1" s="8" t="s">
        <v>1</v>
      </c>
    </row>
    <row r="2" spans="1:19" ht="19" x14ac:dyDescent="0.2">
      <c r="A2" s="9" t="s">
        <v>16</v>
      </c>
    </row>
    <row r="3" spans="1:19" x14ac:dyDescent="0.2">
      <c r="A3" s="4" t="s">
        <v>10</v>
      </c>
      <c r="B3" s="7">
        <v>41.7355025041592</v>
      </c>
      <c r="C3" s="7">
        <v>60.74962933621044</v>
      </c>
      <c r="D3" s="7">
        <v>52.238824892426045</v>
      </c>
      <c r="E3" s="7">
        <v>55.24685516922181</v>
      </c>
      <c r="F3" s="7">
        <v>45.253951645844992</v>
      </c>
      <c r="G3" s="7">
        <v>46.358357151257145</v>
      </c>
      <c r="H3" s="7">
        <v>57.111563574502263</v>
      </c>
      <c r="I3" s="7">
        <v>50.188956513686286</v>
      </c>
      <c r="J3" s="7">
        <v>48.860065022752686</v>
      </c>
      <c r="K3" s="7">
        <v>52.48297388397858</v>
      </c>
      <c r="L3" s="7">
        <v>60.002025461070545</v>
      </c>
      <c r="M3" s="7">
        <v>46.204739916639362</v>
      </c>
      <c r="N3" s="7">
        <v>45.622223362968704</v>
      </c>
      <c r="O3" s="7">
        <v>47.745359847514734</v>
      </c>
      <c r="P3" s="7">
        <v>43.912302609331711</v>
      </c>
      <c r="Q3" s="7">
        <v>46.286669108435511</v>
      </c>
      <c r="R3" s="7"/>
      <c r="S3" s="7"/>
    </row>
    <row r="4" spans="1:19" x14ac:dyDescent="0.2">
      <c r="A4" s="4" t="s">
        <v>11</v>
      </c>
      <c r="B4" s="7">
        <v>45.45188214685821</v>
      </c>
      <c r="C4" s="7">
        <v>46.773429895241335</v>
      </c>
      <c r="D4" s="7">
        <v>54.783532839325908</v>
      </c>
      <c r="E4" s="7">
        <v>50.303187878830038</v>
      </c>
      <c r="F4" s="7">
        <v>55.640054763465947</v>
      </c>
      <c r="G4" s="7">
        <v>43.198957890090789</v>
      </c>
      <c r="H4" s="7">
        <v>60.054487944029923</v>
      </c>
      <c r="I4" s="7">
        <v>51.869503493392394</v>
      </c>
      <c r="J4" s="7">
        <v>44.332706747914209</v>
      </c>
      <c r="K4" s="7">
        <v>52.112946499673491</v>
      </c>
      <c r="L4" s="7">
        <v>51.926141254037383</v>
      </c>
      <c r="M4" s="7">
        <v>48.32583448087334</v>
      </c>
      <c r="N4" s="7">
        <v>50.52817747938721</v>
      </c>
      <c r="O4" s="7">
        <v>55.640054763465947</v>
      </c>
      <c r="P4" s="7">
        <v>43.198957890090789</v>
      </c>
      <c r="Q4" s="7" t="s">
        <v>0</v>
      </c>
      <c r="R4" s="7" t="s">
        <v>0</v>
      </c>
      <c r="S4" s="7" t="s">
        <v>0</v>
      </c>
    </row>
    <row r="5" spans="1:19" x14ac:dyDescent="0.2">
      <c r="A5" s="4" t="s">
        <v>12</v>
      </c>
      <c r="B5" s="7">
        <v>52.052599360309948</v>
      </c>
      <c r="C5" s="7">
        <v>56.656627367560418</v>
      </c>
      <c r="D5" s="7">
        <v>44.255961771460619</v>
      </c>
      <c r="E5" s="7">
        <v>47.939643839494799</v>
      </c>
      <c r="F5" s="7">
        <v>50.227314678972988</v>
      </c>
      <c r="G5" s="7">
        <v>50.321091449509112</v>
      </c>
      <c r="H5" s="7">
        <v>53.534754696384148</v>
      </c>
      <c r="I5" s="7">
        <v>45.728157759135975</v>
      </c>
      <c r="J5" s="7">
        <v>50.327050034021241</v>
      </c>
      <c r="K5" s="7">
        <v>40.789058682820098</v>
      </c>
      <c r="L5" s="7">
        <v>45.365960943434409</v>
      </c>
      <c r="M5" s="7">
        <v>48.661483791821311</v>
      </c>
      <c r="N5" s="7">
        <v>44.733074145610395</v>
      </c>
      <c r="O5" s="7">
        <v>58.121587931185339</v>
      </c>
      <c r="P5" s="7">
        <v>59.907035218926914</v>
      </c>
      <c r="Q5" s="7">
        <v>51.378598329352243</v>
      </c>
      <c r="R5" s="7"/>
      <c r="S5" s="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5"/>
  <sheetViews>
    <sheetView workbookViewId="0">
      <selection activeCell="G23" sqref="G23:G24"/>
    </sheetView>
  </sheetViews>
  <sheetFormatPr defaultRowHeight="11" x14ac:dyDescent="0.2"/>
  <cols>
    <col min="1" max="1" width="12.21875" bestFit="1" customWidth="1"/>
    <col min="2" max="17" width="5.5546875" bestFit="1" customWidth="1"/>
  </cols>
  <sheetData>
    <row r="1" spans="1:19" ht="16.5" x14ac:dyDescent="0.2">
      <c r="A1" s="22" t="s">
        <v>19</v>
      </c>
      <c r="D1" s="8" t="s">
        <v>1</v>
      </c>
    </row>
    <row r="2" spans="1:19" ht="19" x14ac:dyDescent="0.2">
      <c r="A2" s="9" t="s">
        <v>18</v>
      </c>
    </row>
    <row r="3" spans="1:19" x14ac:dyDescent="0.2">
      <c r="A3" s="4" t="s">
        <v>10</v>
      </c>
      <c r="B3" s="7">
        <v>41.7355025041592</v>
      </c>
      <c r="C3" s="7">
        <v>60.74962933621044</v>
      </c>
      <c r="D3" s="7">
        <v>52.238824892426045</v>
      </c>
      <c r="E3" s="7">
        <v>55.24685516922181</v>
      </c>
      <c r="F3" s="7">
        <v>45.253951645844992</v>
      </c>
      <c r="G3" s="7">
        <v>46.358357151257145</v>
      </c>
      <c r="H3" s="7">
        <v>57.111563574502263</v>
      </c>
      <c r="I3" s="7">
        <v>50.188956513686286</v>
      </c>
      <c r="J3" s="7">
        <v>48.860065022752686</v>
      </c>
      <c r="K3" s="7">
        <v>52.48297388397858</v>
      </c>
      <c r="L3" s="7">
        <v>60.002025461070545</v>
      </c>
      <c r="M3" s="7">
        <v>46.204739916639362</v>
      </c>
      <c r="N3" s="7">
        <v>45.622223362968704</v>
      </c>
      <c r="O3" s="7">
        <v>47.745359847514734</v>
      </c>
      <c r="P3" s="7">
        <v>43.912302609331711</v>
      </c>
      <c r="Q3" s="7">
        <v>46.286669108435511</v>
      </c>
      <c r="R3" s="7"/>
      <c r="S3" s="7"/>
    </row>
    <row r="4" spans="1:19" x14ac:dyDescent="0.2">
      <c r="A4" s="4" t="s">
        <v>11</v>
      </c>
      <c r="B4" s="7">
        <v>45.45188214685821</v>
      </c>
      <c r="C4" s="7">
        <v>46.773429895241335</v>
      </c>
      <c r="D4" s="7">
        <v>54.783532839325908</v>
      </c>
      <c r="E4" s="7">
        <v>50.303187878830038</v>
      </c>
      <c r="F4" s="7">
        <v>55.640054763465947</v>
      </c>
      <c r="G4" s="7">
        <v>43.198957890090789</v>
      </c>
      <c r="H4" s="7">
        <v>60.054487944029923</v>
      </c>
      <c r="I4" s="7">
        <v>51.869503493392394</v>
      </c>
      <c r="J4" s="7">
        <v>44.332706747914209</v>
      </c>
      <c r="K4" s="7">
        <v>52.112946499673491</v>
      </c>
      <c r="L4" s="7">
        <v>51.926141254037383</v>
      </c>
      <c r="M4" s="7">
        <v>48.32583448087334</v>
      </c>
      <c r="N4" s="7">
        <v>50.52817747938721</v>
      </c>
      <c r="O4" s="7">
        <v>55.640054763465947</v>
      </c>
      <c r="P4" s="7">
        <v>43.198957890090789</v>
      </c>
      <c r="Q4" s="7" t="s">
        <v>0</v>
      </c>
      <c r="R4" s="7" t="s">
        <v>0</v>
      </c>
      <c r="S4" s="7" t="s">
        <v>0</v>
      </c>
    </row>
    <row r="5" spans="1:19" x14ac:dyDescent="0.2">
      <c r="A5" s="4" t="s">
        <v>12</v>
      </c>
      <c r="B5" s="7">
        <v>52.052599360309948</v>
      </c>
      <c r="C5" s="7">
        <v>56.656627367560418</v>
      </c>
      <c r="D5" s="7">
        <v>44.255961771460619</v>
      </c>
      <c r="E5" s="7">
        <v>47.939643839494799</v>
      </c>
      <c r="F5" s="7">
        <v>50.227314678972988</v>
      </c>
      <c r="G5" s="7">
        <v>50.321091449509112</v>
      </c>
      <c r="H5" s="7">
        <v>53.534754696384148</v>
      </c>
      <c r="I5" s="7">
        <v>45.728157759135975</v>
      </c>
      <c r="J5" s="7">
        <v>50.327050034021241</v>
      </c>
      <c r="K5" s="7">
        <v>40.789058682820098</v>
      </c>
      <c r="L5" s="7">
        <v>45.365960943434409</v>
      </c>
      <c r="M5" s="7">
        <v>48.661483791821311</v>
      </c>
      <c r="N5" s="7">
        <v>44.733074145610395</v>
      </c>
      <c r="O5" s="7">
        <v>58.121587931185339</v>
      </c>
      <c r="P5" s="7">
        <v>59.907035218926914</v>
      </c>
      <c r="Q5" s="7">
        <v>51.378598329352243</v>
      </c>
      <c r="R5" s="7"/>
      <c r="S5" s="7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B5" sqref="B5"/>
    </sheetView>
  </sheetViews>
  <sheetFormatPr defaultRowHeight="11" x14ac:dyDescent="0.2"/>
  <cols>
    <col min="3" max="3" width="12.33203125" bestFit="1" customWidth="1"/>
  </cols>
  <sheetData>
    <row r="1" spans="1:19" ht="25.5" x14ac:dyDescent="0.2">
      <c r="A1" s="2" t="s">
        <v>2</v>
      </c>
    </row>
    <row r="2" spans="1:19" x14ac:dyDescent="0.2">
      <c r="B2" s="4" t="s">
        <v>3</v>
      </c>
    </row>
    <row r="3" spans="1:19" x14ac:dyDescent="0.2">
      <c r="B3" s="4" t="s">
        <v>8</v>
      </c>
    </row>
    <row r="5" spans="1:19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 t="s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張付け用シート</vt:lpstr>
      <vt:lpstr>BC20160109</vt:lpstr>
      <vt:lpstr>BC-EX(EX)</vt:lpstr>
      <vt:lpstr>BC-PX(PX)</vt:lpstr>
      <vt:lpstr>Sheet3</vt:lpstr>
      <vt:lpstr>Sheet3!Criteria</vt:lpstr>
      <vt:lpstr>Sheet3!Extract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阿久津則行</dc:creator>
  <cp:lastModifiedBy>阿久津則行</cp:lastModifiedBy>
  <dcterms:created xsi:type="dcterms:W3CDTF">2015-12-28T05:23:09Z</dcterms:created>
  <dcterms:modified xsi:type="dcterms:W3CDTF">2016-09-30T07:02:24Z</dcterms:modified>
</cp:coreProperties>
</file>